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nngroup-my.sharepoint.com/personal/yl20uu_insim_biz/Documents/Documents/EOM/FILES/EOM_AoL/2025-05/"/>
    </mc:Choice>
  </mc:AlternateContent>
  <xr:revisionPtr revIDLastSave="257" documentId="13_ncr:1_{29BB84F8-2268-404D-9799-D3E74B9AC738}" xr6:coauthVersionLast="47" xr6:coauthVersionMax="47" xr10:uidLastSave="{E8D4C4F8-5C98-493A-9CC7-2503EEEA0BAA}"/>
  <bookViews>
    <workbookView xWindow="345" yWindow="495" windowWidth="21600" windowHeight="11295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1" l="1"/>
  <c r="G54" i="1"/>
  <c r="H54" i="1" l="1"/>
</calcChain>
</file>

<file path=xl/sharedStrings.xml><?xml version="1.0" encoding="utf-8"?>
<sst xmlns="http://schemas.openxmlformats.org/spreadsheetml/2006/main" count="237" uniqueCount="154">
  <si>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</si>
  <si>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</si>
  <si>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</si>
  <si>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</si>
  <si>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</si>
  <si>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</si>
  <si>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</si>
  <si>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</si>
  <si>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</si>
  <si>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</si>
  <si>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Konto Funduszowe SFIO</t>
  </si>
  <si>
    <t>SFIO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</si>
  <si>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</si>
  <si>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</si>
  <si>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</si>
  <si>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</si>
  <si>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</si>
  <si>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</si>
  <si>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</si>
  <si>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</si>
  <si>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</si>
  <si>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</si>
  <si>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</si>
  <si>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</si>
  <si>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</si>
  <si>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</si>
  <si>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</si>
  <si>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</si>
  <si>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</si>
  <si>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</si>
  <si>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</si>
  <si>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</si>
  <si>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</si>
  <si>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</si>
  <si>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</si>
  <si>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</si>
  <si>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</si>
  <si>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</si>
  <si>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</si>
  <si>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</si>
  <si>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</si>
  <si>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</si>
  <si>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</si>
  <si>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</si>
  <si>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</si>
  <si>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</si>
  <si>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</si>
  <si>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</si>
  <si>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</si>
  <si>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</si>
  <si>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</si>
  <si>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</si>
  <si>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</si>
  <si>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</si>
  <si>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</si>
  <si>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</si>
  <si>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</si>
  <si>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</si>
  <si>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</si>
  <si>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PLSFIO00102</t>
  </si>
  <si>
    <t>ING045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</si>
  <si>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</si>
  <si>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</si>
  <si>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</si>
  <si>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</si>
  <si>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</si>
  <si>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</si>
  <si>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</si>
  <si>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</si>
  <si>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</si>
  <si>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</si>
  <si>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</si>
  <si>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</si>
  <si>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</si>
  <si>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</si>
  <si>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</si>
  <si>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</si>
  <si>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</si>
  <si>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</si>
  <si>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</si>
  <si>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</si>
  <si>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</si>
  <si>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</si>
  <si>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</si>
  <si>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</si>
  <si>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</si>
  <si>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</si>
  <si>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</si>
  <si>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</si>
  <si>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</si>
  <si>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</si>
  <si>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PLSFIO00084</t>
  </si>
  <si>
    <t>ING042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</si>
  <si>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</si>
  <si>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</si>
  <si>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</si>
  <si>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</si>
  <si>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</si>
  <si>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</si>
  <si>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</si>
  <si>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</si>
  <si>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</si>
  <si>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</si>
  <si>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</si>
  <si>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</si>
  <si>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</si>
  <si>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</si>
  <si>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</si>
  <si>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</si>
  <si>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</si>
  <si>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</si>
  <si>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</si>
  <si>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</si>
  <si>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</si>
  <si>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</si>
  <si>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</si>
  <si>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</si>
  <si>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</si>
  <si>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</si>
  <si>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</si>
  <si>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</si>
  <si>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</si>
  <si>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</si>
  <si>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Konserwatywny</t>
  </si>
  <si>
    <t>Goldman Sachs Obligacji</t>
  </si>
  <si>
    <t>Goldman Sachs Stabilnego Wzrostu</t>
  </si>
  <si>
    <t>Goldman Sachs Średnich i Małych Spółek</t>
  </si>
  <si>
    <t>Goldman Sachs Zrównoważony</t>
  </si>
  <si>
    <t>Goldman Sachs Spokojna Perspektywa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</si>
  <si>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</si>
  <si>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</si>
  <si>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</si>
  <si>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</si>
  <si>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</si>
  <si>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</si>
  <si>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Perspektywa 2055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</si>
  <si>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</si>
  <si>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</si>
  <si>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</si>
  <si>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</si>
  <si>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</si>
  <si>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</si>
  <si>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</si>
  <si>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Multi Factor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</si>
  <si>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</si>
  <si>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</si>
  <si>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</si>
  <si>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</si>
  <si>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</si>
  <si>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</si>
  <si>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</si>
  <si>
    <t>Goldman Sachs Akcji CEE</t>
  </si>
  <si>
    <t>Goldman Sachs Akcji Polskich Plus</t>
  </si>
  <si>
    <t>Goldman Sachs Krótkoterminowy Obligacji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</si>
</sst>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0" fontId="6" fillId="0" borderId="2" xfId="0" applyFont="1" applyBorder="1" applyAlignment="1"/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M61"/>
  <sheetViews>
    <sheetView showGridLines="0" tabSelected="1" zoomScale="85" zoomScaleNormal="85" workbookViewId="0"/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1" bestFit="1" customWidth="1"/>
    <col min="6" max="6" width="15.42578125" bestFit="1" customWidth="1"/>
    <col min="7" max="7" width="14.5703125" bestFit="1" customWidth="1"/>
    <col min="8" max="8" width="15.42578125" bestFit="1" customWidth="1"/>
    <col min="9" max="9" width="14.42578125" bestFit="1" customWidth="1"/>
    <col min="10" max="10" width="15.42578125" bestFit="1" customWidth="1"/>
    <col min="11" max="12" width="13.85546875" bestFit="1" customWidth="1"/>
    <col min="13" max="13" width="14.42578125" style="4" bestFit="1" customWidth="1"/>
    <col min="14" max="14" width="6.85546875" customWidth="1"/>
    <col min="15" max="15" width="61.140625" bestFit="1" customWidth="1"/>
  </cols>
  <sheetData>
    <row r="1" spans="1:13" ht="6" customHeight="1" x14ac:dyDescent="0.2"/>
    <row r="2" spans="1:13" ht="20.25" customHeight="1" x14ac:dyDescent="0.2">
      <c r="A2" s="16" t="s">
        <v>106</v>
      </c>
      <c r="B2" s="16"/>
      <c r="C2" s="16"/>
      <c r="D2" s="16"/>
      <c r="E2" s="16"/>
      <c r="F2" s="16"/>
      <c r="G2" s="16"/>
    </row>
    <row r="3" spans="1:13" ht="12" customHeight="1" x14ac:dyDescent="0.2"/>
    <row r="4" spans="1:13" ht="13.5" customHeight="1" x14ac:dyDescent="0.2">
      <c r="A4" s="9" t="s">
        <v>0</v>
      </c>
      <c r="B4" s="10">
        <v>45809</v>
      </c>
    </row>
    <row r="5" spans="1:13" ht="13.5" customHeight="1" x14ac:dyDescent="0.2">
      <c r="A5" s="9" t="s">
        <v>1</v>
      </c>
      <c r="B5" s="10">
        <v>45838</v>
      </c>
    </row>
    <row r="6" spans="1:13" ht="12" customHeight="1" x14ac:dyDescent="0.2">
      <c r="F6" s="13"/>
      <c r="G6" s="13"/>
      <c r="H6" s="13"/>
    </row>
    <row r="7" spans="1:13" ht="9" customHeight="1" x14ac:dyDescent="0.2">
      <c r="A7" s="15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</row>
    <row r="8" spans="1:13" ht="18" customHeight="1" x14ac:dyDescent="0.2">
      <c r="A8" s="15"/>
      <c r="B8" s="14"/>
      <c r="C8" s="14"/>
      <c r="D8" s="14"/>
      <c r="E8" s="14"/>
      <c r="F8" s="14"/>
      <c r="G8" s="14"/>
      <c r="H8" s="14"/>
      <c r="K8" s="4"/>
      <c r="M8"/>
    </row>
    <row r="9" spans="1:13" ht="13.5" customHeight="1" x14ac:dyDescent="0.2">
      <c r="A9" s="5" t="s">
        <v>12</v>
      </c>
      <c r="B9" s="6" t="s">
        <v>10</v>
      </c>
      <c r="C9" s="6" t="s">
        <v>11</v>
      </c>
      <c r="D9" s="6" t="s">
        <v>13</v>
      </c>
      <c r="E9" s="6" t="s">
        <v>14</v>
      </c>
      <c r="F9" s="11">
        <v>4952266.17</v>
      </c>
      <c r="G9" s="11">
        <v>-2910193.59</v>
      </c>
      <c r="H9" s="11">
        <v>2042072.5799999998</v>
      </c>
      <c r="I9" s="4"/>
      <c r="J9" s="4"/>
      <c r="K9" s="4"/>
      <c r="M9"/>
    </row>
    <row r="10" spans="1:13" ht="13.5" customHeight="1" x14ac:dyDescent="0.2">
      <c r="A10" s="5" t="s">
        <v>15</v>
      </c>
      <c r="B10" s="6" t="s">
        <v>10</v>
      </c>
      <c r="C10" s="6" t="s">
        <v>11</v>
      </c>
      <c r="D10" s="6" t="s">
        <v>16</v>
      </c>
      <c r="E10" s="6" t="s">
        <v>17</v>
      </c>
      <c r="F10" s="11">
        <v>921088.9</v>
      </c>
      <c r="G10" s="11">
        <v>-1314211.3600000001</v>
      </c>
      <c r="H10" s="11">
        <v>-393122.45999999996</v>
      </c>
      <c r="I10" s="4"/>
      <c r="J10" s="4"/>
      <c r="K10" s="4"/>
      <c r="M10"/>
    </row>
    <row r="11" spans="1:13" ht="13.5" customHeight="1" x14ac:dyDescent="0.2">
      <c r="A11" s="5" t="s">
        <v>151</v>
      </c>
      <c r="B11" s="6" t="s">
        <v>108</v>
      </c>
      <c r="C11" s="6" t="s">
        <v>18</v>
      </c>
      <c r="D11" s="6" t="s">
        <v>19</v>
      </c>
      <c r="E11" s="6" t="s">
        <v>20</v>
      </c>
      <c r="F11" s="11">
        <v>5510029.6999999993</v>
      </c>
      <c r="G11" s="11">
        <v>-14816403.810000001</v>
      </c>
      <c r="H11" s="11">
        <v>-9306374.1100000013</v>
      </c>
      <c r="I11" s="4"/>
      <c r="J11" s="4"/>
      <c r="K11" s="4"/>
      <c r="M11"/>
    </row>
    <row r="12" spans="1:13" ht="13.5" customHeight="1" x14ac:dyDescent="0.2">
      <c r="A12" s="5" t="s">
        <v>111</v>
      </c>
      <c r="B12" s="6" t="s">
        <v>107</v>
      </c>
      <c r="C12" s="6" t="s">
        <v>11</v>
      </c>
      <c r="D12" s="6" t="s">
        <v>21</v>
      </c>
      <c r="E12" s="6" t="s">
        <v>22</v>
      </c>
      <c r="F12" s="11">
        <v>1608713.6300000001</v>
      </c>
      <c r="G12" s="11">
        <v>-693626.47</v>
      </c>
      <c r="H12" s="11">
        <v>915087.16</v>
      </c>
      <c r="I12" s="4"/>
      <c r="J12" s="4"/>
      <c r="K12" s="4"/>
      <c r="M12"/>
    </row>
    <row r="13" spans="1:13" ht="13.5" customHeight="1" x14ac:dyDescent="0.2">
      <c r="A13" s="5" t="s">
        <v>112</v>
      </c>
      <c r="B13" s="6" t="s">
        <v>107</v>
      </c>
      <c r="C13" s="6" t="s">
        <v>11</v>
      </c>
      <c r="D13" s="6" t="s">
        <v>23</v>
      </c>
      <c r="E13" s="6" t="s">
        <v>24</v>
      </c>
      <c r="F13" s="11">
        <v>3786772.49</v>
      </c>
      <c r="G13" s="11">
        <v>-371070.06</v>
      </c>
      <c r="H13" s="11">
        <v>3415702.4299999997</v>
      </c>
      <c r="I13" s="4"/>
      <c r="J13" s="4"/>
      <c r="K13" s="4"/>
      <c r="M13"/>
    </row>
    <row r="14" spans="1:13" ht="13.5" customHeight="1" x14ac:dyDescent="0.2">
      <c r="A14" s="5" t="s">
        <v>113</v>
      </c>
      <c r="B14" s="6" t="s">
        <v>107</v>
      </c>
      <c r="C14" s="6" t="s">
        <v>11</v>
      </c>
      <c r="D14" s="6" t="s">
        <v>25</v>
      </c>
      <c r="E14" s="6" t="s">
        <v>26</v>
      </c>
      <c r="F14" s="11">
        <v>7062299.8900000006</v>
      </c>
      <c r="G14" s="11">
        <v>-1541893.56</v>
      </c>
      <c r="H14" s="11">
        <v>5520406.3300000001</v>
      </c>
      <c r="I14" s="4"/>
      <c r="J14" s="4"/>
      <c r="K14" s="4"/>
      <c r="M14"/>
    </row>
    <row r="15" spans="1:13" ht="13.5" customHeight="1" x14ac:dyDescent="0.2">
      <c r="A15" s="5" t="s">
        <v>114</v>
      </c>
      <c r="B15" s="6" t="s">
        <v>107</v>
      </c>
      <c r="C15" s="6" t="s">
        <v>11</v>
      </c>
      <c r="D15" s="6" t="s">
        <v>27</v>
      </c>
      <c r="E15" s="6" t="s">
        <v>28</v>
      </c>
      <c r="F15" s="11">
        <v>11118349.23</v>
      </c>
      <c r="G15" s="11">
        <v>-2574960.9000000004</v>
      </c>
      <c r="H15" s="11">
        <v>8543388.3300000001</v>
      </c>
      <c r="I15" s="4"/>
      <c r="J15" s="4"/>
      <c r="K15" s="4"/>
      <c r="M15"/>
    </row>
    <row r="16" spans="1:13" ht="13.5" customHeight="1" x14ac:dyDescent="0.2">
      <c r="A16" s="5" t="s">
        <v>115</v>
      </c>
      <c r="B16" s="6" t="s">
        <v>107</v>
      </c>
      <c r="C16" s="6" t="s">
        <v>11</v>
      </c>
      <c r="D16" s="6" t="s">
        <v>29</v>
      </c>
      <c r="E16" s="6" t="s">
        <v>30</v>
      </c>
      <c r="F16" s="11">
        <v>12343877.25</v>
      </c>
      <c r="G16" s="11">
        <v>-3495235.8499999996</v>
      </c>
      <c r="H16" s="11">
        <v>8848641.4000000004</v>
      </c>
      <c r="I16" s="4"/>
      <c r="J16" s="4"/>
      <c r="K16" s="4"/>
      <c r="M16"/>
    </row>
    <row r="17" spans="1:13" ht="13.5" customHeight="1" x14ac:dyDescent="0.2">
      <c r="A17" s="5" t="s">
        <v>116</v>
      </c>
      <c r="B17" s="6" t="s">
        <v>107</v>
      </c>
      <c r="C17" s="6" t="s">
        <v>11</v>
      </c>
      <c r="D17" s="6" t="s">
        <v>31</v>
      </c>
      <c r="E17" s="6" t="s">
        <v>32</v>
      </c>
      <c r="F17" s="11">
        <v>10362594.610000001</v>
      </c>
      <c r="G17" s="11">
        <v>-3523028.8400000003</v>
      </c>
      <c r="H17" s="11">
        <v>6839565.7699999996</v>
      </c>
      <c r="I17" s="4"/>
      <c r="J17" s="4"/>
      <c r="K17" s="4"/>
      <c r="M17"/>
    </row>
    <row r="18" spans="1:13" ht="13.5" customHeight="1" x14ac:dyDescent="0.2">
      <c r="A18" s="5" t="s">
        <v>117</v>
      </c>
      <c r="B18" s="6" t="s">
        <v>107</v>
      </c>
      <c r="C18" s="6" t="s">
        <v>11</v>
      </c>
      <c r="D18" s="6" t="s">
        <v>33</v>
      </c>
      <c r="E18" s="6" t="s">
        <v>34</v>
      </c>
      <c r="F18" s="11">
        <v>7604033.0899999999</v>
      </c>
      <c r="G18" s="11">
        <v>-2749105.73</v>
      </c>
      <c r="H18" s="11">
        <v>4854927.3600000003</v>
      </c>
      <c r="I18" s="4"/>
      <c r="J18" s="4"/>
      <c r="K18" s="4"/>
      <c r="M18"/>
    </row>
    <row r="19" spans="1:13" ht="13.5" customHeight="1" x14ac:dyDescent="0.2">
      <c r="A19" s="5" t="s">
        <v>118</v>
      </c>
      <c r="B19" s="6" t="s">
        <v>107</v>
      </c>
      <c r="C19" s="6" t="s">
        <v>11</v>
      </c>
      <c r="D19" s="6" t="s">
        <v>35</v>
      </c>
      <c r="E19" s="6" t="s">
        <v>36</v>
      </c>
      <c r="F19" s="11">
        <v>4102379.4199999995</v>
      </c>
      <c r="G19" s="11">
        <v>-1269349.67</v>
      </c>
      <c r="H19" s="11">
        <v>2833029.75</v>
      </c>
      <c r="I19" s="4"/>
      <c r="J19" s="4"/>
      <c r="K19" s="4"/>
      <c r="M19"/>
    </row>
    <row r="20" spans="1:13" ht="13.5" customHeight="1" x14ac:dyDescent="0.2">
      <c r="A20" s="5" t="s">
        <v>119</v>
      </c>
      <c r="B20" s="6" t="s">
        <v>107</v>
      </c>
      <c r="C20" s="6" t="s">
        <v>11</v>
      </c>
      <c r="D20" s="6" t="s">
        <v>37</v>
      </c>
      <c r="E20" s="6" t="s">
        <v>38</v>
      </c>
      <c r="F20" s="11">
        <v>677412.64</v>
      </c>
      <c r="G20" s="11">
        <v>-233071.13</v>
      </c>
      <c r="H20" s="11">
        <v>444341.51</v>
      </c>
      <c r="I20" s="4"/>
      <c r="J20" s="4"/>
      <c r="K20" s="4"/>
      <c r="M20"/>
    </row>
    <row r="21" spans="1:13" ht="13.5" customHeight="1" x14ac:dyDescent="0.2">
      <c r="A21" s="5" t="s">
        <v>120</v>
      </c>
      <c r="B21" s="6" t="s">
        <v>108</v>
      </c>
      <c r="C21" s="6" t="s">
        <v>18</v>
      </c>
      <c r="D21" s="6" t="s">
        <v>39</v>
      </c>
      <c r="E21" s="6" t="s">
        <v>40</v>
      </c>
      <c r="F21" s="11">
        <v>26430223.469999999</v>
      </c>
      <c r="G21" s="11">
        <v>-21163055.859999999</v>
      </c>
      <c r="H21" s="11">
        <v>5267167.6100000003</v>
      </c>
      <c r="I21" s="4"/>
      <c r="J21" s="4"/>
      <c r="K21" s="4"/>
      <c r="M21"/>
    </row>
    <row r="22" spans="1:13" ht="13.5" customHeight="1" x14ac:dyDescent="0.2">
      <c r="A22" s="5" t="s">
        <v>123</v>
      </c>
      <c r="B22" s="6" t="s">
        <v>108</v>
      </c>
      <c r="C22" s="6" t="s">
        <v>18</v>
      </c>
      <c r="D22" s="6" t="s">
        <v>41</v>
      </c>
      <c r="E22" s="6" t="s">
        <v>42</v>
      </c>
      <c r="F22" s="11">
        <v>102769032.39999999</v>
      </c>
      <c r="G22" s="11">
        <v>-71402569.989999995</v>
      </c>
      <c r="H22" s="11">
        <v>31366462.409999996</v>
      </c>
      <c r="I22" s="4"/>
      <c r="J22" s="4"/>
      <c r="K22" s="4"/>
      <c r="M22"/>
    </row>
    <row r="23" spans="1:13" ht="13.5" customHeight="1" x14ac:dyDescent="0.2">
      <c r="A23" s="5" t="s">
        <v>153</v>
      </c>
      <c r="B23" s="6" t="s">
        <v>108</v>
      </c>
      <c r="C23" s="6" t="s">
        <v>18</v>
      </c>
      <c r="D23" s="6" t="s">
        <v>43</v>
      </c>
      <c r="E23" s="6" t="s">
        <v>44</v>
      </c>
      <c r="F23" s="11">
        <v>111804409.34</v>
      </c>
      <c r="G23" s="11">
        <v>-44338806.649999999</v>
      </c>
      <c r="H23" s="11">
        <v>67465602.689999998</v>
      </c>
      <c r="I23" s="4"/>
      <c r="J23" s="4"/>
      <c r="K23" s="4"/>
      <c r="M23"/>
    </row>
    <row r="24" spans="1:13" ht="13.5" customHeight="1" x14ac:dyDescent="0.2">
      <c r="A24" s="5" t="s">
        <v>124</v>
      </c>
      <c r="B24" s="6" t="s">
        <v>108</v>
      </c>
      <c r="C24" s="6" t="s">
        <v>18</v>
      </c>
      <c r="D24" s="6" t="s">
        <v>45</v>
      </c>
      <c r="E24" s="6" t="s">
        <v>46</v>
      </c>
      <c r="F24" s="11">
        <v>96760306.019999996</v>
      </c>
      <c r="G24" s="11">
        <v>-53317018.379999995</v>
      </c>
      <c r="H24" s="11">
        <v>43443287.640000001</v>
      </c>
      <c r="I24" s="4"/>
      <c r="J24" s="4"/>
      <c r="K24" s="4"/>
      <c r="M24"/>
    </row>
    <row r="25" spans="1:13" ht="13.5" customHeight="1" x14ac:dyDescent="0.2">
      <c r="A25" s="5" t="s">
        <v>152</v>
      </c>
      <c r="B25" s="6" t="s">
        <v>108</v>
      </c>
      <c r="C25" s="6" t="s">
        <v>18</v>
      </c>
      <c r="D25" s="6" t="s">
        <v>47</v>
      </c>
      <c r="E25" s="6" t="s">
        <v>48</v>
      </c>
      <c r="F25" s="11">
        <v>4187461.1599999997</v>
      </c>
      <c r="G25" s="11">
        <v>-3697385.33</v>
      </c>
      <c r="H25" s="11">
        <v>490075.83</v>
      </c>
      <c r="I25" s="4"/>
      <c r="J25" s="4"/>
      <c r="K25" s="4"/>
      <c r="M25"/>
    </row>
    <row r="26" spans="1:13" ht="13.5" customHeight="1" x14ac:dyDescent="0.2">
      <c r="A26" s="5" t="s">
        <v>125</v>
      </c>
      <c r="B26" s="6" t="s">
        <v>108</v>
      </c>
      <c r="C26" s="6" t="s">
        <v>18</v>
      </c>
      <c r="D26" s="6" t="s">
        <v>49</v>
      </c>
      <c r="E26" s="6" t="s">
        <v>50</v>
      </c>
      <c r="F26" s="11">
        <v>24377506.759999998</v>
      </c>
      <c r="G26" s="11">
        <v>-14521676.629999999</v>
      </c>
      <c r="H26" s="11">
        <v>9855830.1300000008</v>
      </c>
      <c r="I26" s="4"/>
      <c r="J26" s="4"/>
      <c r="K26" s="4"/>
      <c r="M26"/>
    </row>
    <row r="27" spans="1:13" ht="13.5" customHeight="1" x14ac:dyDescent="0.2">
      <c r="A27" s="5" t="s">
        <v>121</v>
      </c>
      <c r="B27" s="6" t="s">
        <v>108</v>
      </c>
      <c r="C27" s="6" t="s">
        <v>18</v>
      </c>
      <c r="D27" s="6" t="s">
        <v>51</v>
      </c>
      <c r="E27" s="6" t="s">
        <v>52</v>
      </c>
      <c r="F27" s="11">
        <v>4924038.72</v>
      </c>
      <c r="G27" s="11">
        <v>-3780374.5900000003</v>
      </c>
      <c r="H27" s="11">
        <v>1143664.1299999999</v>
      </c>
      <c r="I27" s="4"/>
      <c r="J27" s="4"/>
      <c r="K27" s="4"/>
      <c r="M27"/>
    </row>
    <row r="28" spans="1:13" ht="13.5" customHeight="1" x14ac:dyDescent="0.2">
      <c r="A28" s="5" t="s">
        <v>122</v>
      </c>
      <c r="B28" s="6" t="s">
        <v>108</v>
      </c>
      <c r="C28" s="6" t="s">
        <v>18</v>
      </c>
      <c r="D28" s="6" t="s">
        <v>53</v>
      </c>
      <c r="E28" s="6" t="s">
        <v>54</v>
      </c>
      <c r="F28" s="11">
        <v>1785776.3399999999</v>
      </c>
      <c r="G28" s="11">
        <v>-1075899.98</v>
      </c>
      <c r="H28" s="11">
        <v>709876.36</v>
      </c>
      <c r="I28" s="4"/>
      <c r="J28" s="4"/>
      <c r="K28" s="4"/>
      <c r="M28"/>
    </row>
    <row r="29" spans="1:13" ht="13.5" customHeight="1" x14ac:dyDescent="0.2">
      <c r="A29" s="5" t="s">
        <v>126</v>
      </c>
      <c r="B29" s="6" t="s">
        <v>108</v>
      </c>
      <c r="C29" s="6" t="s">
        <v>18</v>
      </c>
      <c r="D29" s="6" t="s">
        <v>55</v>
      </c>
      <c r="E29" s="6" t="s">
        <v>56</v>
      </c>
      <c r="F29" s="11">
        <v>10779237.299999999</v>
      </c>
      <c r="G29" s="11">
        <v>-9017779.6099999994</v>
      </c>
      <c r="H29" s="11">
        <v>1761457.69</v>
      </c>
      <c r="I29" s="4"/>
      <c r="J29" s="4"/>
      <c r="K29" s="4"/>
      <c r="M29"/>
    </row>
    <row r="30" spans="1:13" ht="13.5" customHeight="1" x14ac:dyDescent="0.2">
      <c r="A30" s="5" t="s">
        <v>127</v>
      </c>
      <c r="B30" s="6" t="s">
        <v>108</v>
      </c>
      <c r="C30" s="6" t="s">
        <v>18</v>
      </c>
      <c r="D30" s="6" t="s">
        <v>57</v>
      </c>
      <c r="E30" s="6" t="s">
        <v>58</v>
      </c>
      <c r="F30" s="11">
        <v>18622984.800000001</v>
      </c>
      <c r="G30" s="11">
        <v>-8772902.8099999987</v>
      </c>
      <c r="H30" s="11">
        <v>9850081.9900000002</v>
      </c>
      <c r="I30" s="4"/>
      <c r="J30" s="4"/>
      <c r="K30" s="4"/>
      <c r="M30"/>
    </row>
    <row r="31" spans="1:13" ht="13.5" customHeight="1" x14ac:dyDescent="0.2">
      <c r="A31" s="5" t="s">
        <v>128</v>
      </c>
      <c r="B31" s="6" t="s">
        <v>109</v>
      </c>
      <c r="C31" s="6" t="s">
        <v>11</v>
      </c>
      <c r="D31" s="6" t="s">
        <v>59</v>
      </c>
      <c r="E31" s="6" t="s">
        <v>60</v>
      </c>
      <c r="F31" s="11">
        <v>1477226.99</v>
      </c>
      <c r="G31" s="11">
        <v>-1446539.99</v>
      </c>
      <c r="H31" s="11">
        <v>30687</v>
      </c>
      <c r="I31" s="4"/>
      <c r="J31" s="4"/>
      <c r="K31" s="4"/>
      <c r="M31"/>
    </row>
    <row r="32" spans="1:13" ht="13.5" customHeight="1" x14ac:dyDescent="0.2">
      <c r="A32" s="5" t="s">
        <v>129</v>
      </c>
      <c r="B32" s="6" t="s">
        <v>109</v>
      </c>
      <c r="C32" s="6" t="s">
        <v>11</v>
      </c>
      <c r="D32" s="6" t="s">
        <v>61</v>
      </c>
      <c r="E32" s="6" t="s">
        <v>62</v>
      </c>
      <c r="F32" s="11">
        <v>4484656.17</v>
      </c>
      <c r="G32" s="11">
        <v>-3912328.86</v>
      </c>
      <c r="H32" s="11">
        <v>572327.30999999994</v>
      </c>
      <c r="I32" s="4"/>
      <c r="J32" s="4"/>
      <c r="K32" s="4"/>
      <c r="M32"/>
    </row>
    <row r="33" spans="1:13" ht="13.5" customHeight="1" x14ac:dyDescent="0.2">
      <c r="A33" s="5" t="s">
        <v>130</v>
      </c>
      <c r="B33" s="6" t="s">
        <v>109</v>
      </c>
      <c r="C33" s="6" t="s">
        <v>11</v>
      </c>
      <c r="D33" s="6" t="s">
        <v>63</v>
      </c>
      <c r="E33" s="6" t="s">
        <v>64</v>
      </c>
      <c r="F33" s="11">
        <v>6081636.7799999993</v>
      </c>
      <c r="G33" s="11">
        <v>-3674748.9499999997</v>
      </c>
      <c r="H33" s="11">
        <v>2406887.83</v>
      </c>
      <c r="I33" s="4"/>
      <c r="J33" s="4"/>
      <c r="K33" s="4"/>
      <c r="M33"/>
    </row>
    <row r="34" spans="1:13" ht="13.5" customHeight="1" x14ac:dyDescent="0.2">
      <c r="A34" s="5" t="s">
        <v>131</v>
      </c>
      <c r="B34" s="6" t="s">
        <v>109</v>
      </c>
      <c r="C34" s="6" t="s">
        <v>11</v>
      </c>
      <c r="D34" s="6" t="s">
        <v>65</v>
      </c>
      <c r="E34" s="6" t="s">
        <v>66</v>
      </c>
      <c r="F34" s="11">
        <v>7864541.7800000003</v>
      </c>
      <c r="G34" s="11">
        <v>-3338691.37</v>
      </c>
      <c r="H34" s="11">
        <v>4525850.41</v>
      </c>
      <c r="I34" s="4"/>
      <c r="J34" s="4"/>
      <c r="K34" s="4"/>
      <c r="M34"/>
    </row>
    <row r="35" spans="1:13" ht="13.5" customHeight="1" x14ac:dyDescent="0.2">
      <c r="A35" s="5" t="s">
        <v>132</v>
      </c>
      <c r="B35" s="6" t="s">
        <v>109</v>
      </c>
      <c r="C35" s="6" t="s">
        <v>11</v>
      </c>
      <c r="D35" s="6" t="s">
        <v>67</v>
      </c>
      <c r="E35" s="6" t="s">
        <v>68</v>
      </c>
      <c r="F35" s="11">
        <v>9965534.2599999998</v>
      </c>
      <c r="G35" s="11">
        <v>-3818102.24</v>
      </c>
      <c r="H35" s="11">
        <v>6147432.0200000005</v>
      </c>
      <c r="I35" s="4"/>
      <c r="J35" s="4"/>
      <c r="K35" s="4"/>
      <c r="M35"/>
    </row>
    <row r="36" spans="1:13" ht="13.5" customHeight="1" x14ac:dyDescent="0.2">
      <c r="A36" s="5" t="s">
        <v>133</v>
      </c>
      <c r="B36" s="6" t="s">
        <v>109</v>
      </c>
      <c r="C36" s="6" t="s">
        <v>11</v>
      </c>
      <c r="D36" s="6" t="s">
        <v>69</v>
      </c>
      <c r="E36" s="6" t="s">
        <v>70</v>
      </c>
      <c r="F36" s="11">
        <v>14581170.9</v>
      </c>
      <c r="G36" s="11">
        <v>-5975934.1799999997</v>
      </c>
      <c r="H36" s="11">
        <v>8605236.7200000007</v>
      </c>
      <c r="I36" s="4"/>
      <c r="J36" s="4"/>
      <c r="K36" s="4"/>
      <c r="M36"/>
    </row>
    <row r="37" spans="1:13" ht="13.5" customHeight="1" x14ac:dyDescent="0.2">
      <c r="A37" s="5" t="s">
        <v>134</v>
      </c>
      <c r="B37" s="6" t="s">
        <v>109</v>
      </c>
      <c r="C37" s="6" t="s">
        <v>11</v>
      </c>
      <c r="D37" s="6" t="s">
        <v>71</v>
      </c>
      <c r="E37" s="6" t="s">
        <v>72</v>
      </c>
      <c r="F37" s="11">
        <v>3073705.7800000003</v>
      </c>
      <c r="G37" s="11">
        <v>-278238.12</v>
      </c>
      <c r="H37" s="11">
        <v>2795467.6599999997</v>
      </c>
      <c r="I37" s="4"/>
      <c r="J37" s="4"/>
      <c r="K37" s="4"/>
      <c r="M37"/>
    </row>
    <row r="38" spans="1:13" ht="13.5" customHeight="1" x14ac:dyDescent="0.2">
      <c r="A38" s="5" t="s">
        <v>135</v>
      </c>
      <c r="B38" s="6" t="s">
        <v>109</v>
      </c>
      <c r="C38" s="6" t="s">
        <v>11</v>
      </c>
      <c r="D38" s="6" t="s">
        <v>73</v>
      </c>
      <c r="E38" s="6" t="s">
        <v>74</v>
      </c>
      <c r="F38" s="11">
        <v>4700087.43</v>
      </c>
      <c r="G38" s="11">
        <v>-906679.41</v>
      </c>
      <c r="H38" s="11">
        <v>3793408.02</v>
      </c>
      <c r="I38" s="4"/>
      <c r="J38" s="4"/>
      <c r="K38" s="4"/>
      <c r="M38"/>
    </row>
    <row r="39" spans="1:13" ht="13.5" customHeight="1" x14ac:dyDescent="0.2">
      <c r="A39" s="5" t="s">
        <v>136</v>
      </c>
      <c r="B39" s="6" t="s">
        <v>110</v>
      </c>
      <c r="C39" s="6" t="s">
        <v>11</v>
      </c>
      <c r="D39" s="6" t="s">
        <v>77</v>
      </c>
      <c r="E39" s="6" t="s">
        <v>78</v>
      </c>
      <c r="F39" s="11">
        <v>10201028.99</v>
      </c>
      <c r="G39" s="11">
        <v>-6898079.8900000006</v>
      </c>
      <c r="H39" s="11">
        <v>3302949.1</v>
      </c>
      <c r="I39" s="4"/>
      <c r="J39" s="4"/>
      <c r="K39" s="4"/>
      <c r="M39"/>
    </row>
    <row r="40" spans="1:13" ht="13.5" customHeight="1" x14ac:dyDescent="0.2">
      <c r="A40" s="5" t="s">
        <v>137</v>
      </c>
      <c r="B40" s="6" t="s">
        <v>110</v>
      </c>
      <c r="C40" s="6" t="s">
        <v>11</v>
      </c>
      <c r="D40" s="6" t="s">
        <v>79</v>
      </c>
      <c r="E40" s="6" t="s">
        <v>80</v>
      </c>
      <c r="F40" s="11">
        <v>4217783.3599999994</v>
      </c>
      <c r="G40" s="11">
        <v>-2584535.9300000002</v>
      </c>
      <c r="H40" s="11">
        <v>1633247.43</v>
      </c>
      <c r="I40" s="4"/>
      <c r="J40" s="4"/>
      <c r="K40" s="4"/>
      <c r="M40"/>
    </row>
    <row r="41" spans="1:13" ht="13.5" customHeight="1" x14ac:dyDescent="0.2">
      <c r="A41" s="5" t="s">
        <v>138</v>
      </c>
      <c r="B41" s="6" t="s">
        <v>110</v>
      </c>
      <c r="C41" s="6" t="s">
        <v>11</v>
      </c>
      <c r="D41" s="6" t="s">
        <v>81</v>
      </c>
      <c r="E41" s="6" t="s">
        <v>82</v>
      </c>
      <c r="F41" s="11">
        <v>1391659.94</v>
      </c>
      <c r="G41" s="11">
        <v>-3858077.0999999996</v>
      </c>
      <c r="H41" s="11">
        <v>-2466417.1599999997</v>
      </c>
      <c r="I41" s="4"/>
      <c r="J41" s="4"/>
      <c r="K41" s="4"/>
      <c r="M41"/>
    </row>
    <row r="42" spans="1:13" ht="13.5" customHeight="1" x14ac:dyDescent="0.2">
      <c r="A42" s="5" t="s">
        <v>139</v>
      </c>
      <c r="B42" s="6" t="s">
        <v>110</v>
      </c>
      <c r="C42" s="6" t="s">
        <v>11</v>
      </c>
      <c r="D42" s="6" t="s">
        <v>83</v>
      </c>
      <c r="E42" s="6" t="s">
        <v>84</v>
      </c>
      <c r="F42" s="11">
        <v>16882482.919999998</v>
      </c>
      <c r="G42" s="11">
        <v>-21859318.060000002</v>
      </c>
      <c r="H42" s="11">
        <v>-4976835.1399999997</v>
      </c>
      <c r="I42" s="4"/>
      <c r="J42" s="4"/>
      <c r="K42" s="4"/>
      <c r="M42"/>
    </row>
    <row r="43" spans="1:13" ht="13.5" customHeight="1" x14ac:dyDescent="0.2">
      <c r="A43" s="5" t="s">
        <v>140</v>
      </c>
      <c r="B43" s="6" t="s">
        <v>110</v>
      </c>
      <c r="C43" s="6" t="s">
        <v>11</v>
      </c>
      <c r="D43" s="6" t="s">
        <v>85</v>
      </c>
      <c r="E43" s="6" t="s">
        <v>86</v>
      </c>
      <c r="F43" s="11">
        <v>12766964.600000001</v>
      </c>
      <c r="G43" s="11">
        <v>-6204867.1600000001</v>
      </c>
      <c r="H43" s="11">
        <v>6562097.4400000004</v>
      </c>
      <c r="I43" s="4"/>
      <c r="J43" s="4"/>
      <c r="K43" s="4"/>
      <c r="M43"/>
    </row>
    <row r="44" spans="1:13" ht="13.5" customHeight="1" x14ac:dyDescent="0.2">
      <c r="A44" s="5" t="s">
        <v>141</v>
      </c>
      <c r="B44" s="6" t="s">
        <v>110</v>
      </c>
      <c r="C44" s="6" t="s">
        <v>11</v>
      </c>
      <c r="D44" s="6" t="s">
        <v>87</v>
      </c>
      <c r="E44" s="6" t="s">
        <v>88</v>
      </c>
      <c r="F44" s="11">
        <v>4184119.13</v>
      </c>
      <c r="G44" s="11">
        <v>-12218691.729999999</v>
      </c>
      <c r="H44" s="11">
        <v>-8034572.6000000006</v>
      </c>
      <c r="I44" s="4"/>
      <c r="J44" s="4"/>
      <c r="K44" s="4"/>
      <c r="M44"/>
    </row>
    <row r="45" spans="1:13" ht="13.5" customHeight="1" x14ac:dyDescent="0.2">
      <c r="A45" s="5" t="s">
        <v>142</v>
      </c>
      <c r="B45" s="6" t="s">
        <v>110</v>
      </c>
      <c r="C45" s="6" t="s">
        <v>11</v>
      </c>
      <c r="D45" s="6" t="s">
        <v>89</v>
      </c>
      <c r="E45" s="6" t="s">
        <v>90</v>
      </c>
      <c r="F45" s="11">
        <v>17045115.530000001</v>
      </c>
      <c r="G45" s="11">
        <v>-4680272.4000000004</v>
      </c>
      <c r="H45" s="11">
        <v>12364843.130000001</v>
      </c>
      <c r="I45" s="4"/>
      <c r="J45" s="4"/>
      <c r="K45" s="4"/>
      <c r="M45"/>
    </row>
    <row r="46" spans="1:13" ht="13.5" customHeight="1" x14ac:dyDescent="0.2">
      <c r="A46" s="5" t="s">
        <v>143</v>
      </c>
      <c r="B46" s="6" t="s">
        <v>110</v>
      </c>
      <c r="C46" s="6" t="s">
        <v>11</v>
      </c>
      <c r="D46" s="6" t="s">
        <v>91</v>
      </c>
      <c r="E46" s="6" t="s">
        <v>92</v>
      </c>
      <c r="F46" s="11">
        <v>1393428.97</v>
      </c>
      <c r="G46" s="11">
        <v>-544695.19000000006</v>
      </c>
      <c r="H46" s="11">
        <v>848733.78</v>
      </c>
      <c r="I46" s="4"/>
      <c r="J46" s="4"/>
      <c r="K46" s="4"/>
      <c r="M46"/>
    </row>
    <row r="47" spans="1:13" ht="13.5" customHeight="1" x14ac:dyDescent="0.2">
      <c r="A47" s="5" t="s">
        <v>144</v>
      </c>
      <c r="B47" s="6" t="s">
        <v>110</v>
      </c>
      <c r="C47" s="6" t="s">
        <v>11</v>
      </c>
      <c r="D47" s="6" t="s">
        <v>93</v>
      </c>
      <c r="E47" s="6" t="s">
        <v>94</v>
      </c>
      <c r="F47" s="11">
        <v>203420079.13</v>
      </c>
      <c r="G47" s="11">
        <v>-135411782.06</v>
      </c>
      <c r="H47" s="11">
        <v>68008297.069999993</v>
      </c>
      <c r="I47" s="4"/>
      <c r="J47" s="4"/>
      <c r="K47" s="4"/>
      <c r="M47"/>
    </row>
    <row r="48" spans="1:13" ht="13.5" customHeight="1" x14ac:dyDescent="0.2">
      <c r="A48" s="5" t="s">
        <v>145</v>
      </c>
      <c r="B48" s="6" t="s">
        <v>110</v>
      </c>
      <c r="C48" s="6" t="s">
        <v>11</v>
      </c>
      <c r="D48" s="6" t="s">
        <v>95</v>
      </c>
      <c r="E48" s="6" t="s">
        <v>96</v>
      </c>
      <c r="F48" s="11">
        <v>3517001.0799999996</v>
      </c>
      <c r="G48" s="11">
        <v>-1680816.82</v>
      </c>
      <c r="H48" s="11">
        <v>1836184.26</v>
      </c>
      <c r="I48" s="4"/>
      <c r="J48" s="4"/>
      <c r="K48" s="4"/>
      <c r="M48"/>
    </row>
    <row r="49" spans="1:13" ht="13.5" customHeight="1" x14ac:dyDescent="0.2">
      <c r="A49" s="5" t="s">
        <v>146</v>
      </c>
      <c r="B49" s="6" t="s">
        <v>110</v>
      </c>
      <c r="C49" s="6" t="s">
        <v>11</v>
      </c>
      <c r="D49" s="6" t="s">
        <v>97</v>
      </c>
      <c r="E49" s="6" t="s">
        <v>98</v>
      </c>
      <c r="F49" s="11">
        <v>1020441.27</v>
      </c>
      <c r="G49" s="11">
        <v>-1864878.1199999999</v>
      </c>
      <c r="H49" s="11">
        <v>-844436.85</v>
      </c>
      <c r="I49" s="4"/>
      <c r="J49" s="4"/>
      <c r="K49" s="4"/>
      <c r="M49"/>
    </row>
    <row r="50" spans="1:13" ht="13.5" customHeight="1" x14ac:dyDescent="0.2">
      <c r="A50" s="5" t="s">
        <v>147</v>
      </c>
      <c r="B50" s="6" t="s">
        <v>110</v>
      </c>
      <c r="C50" s="6" t="s">
        <v>11</v>
      </c>
      <c r="D50" s="6" t="s">
        <v>99</v>
      </c>
      <c r="E50" s="6" t="s">
        <v>100</v>
      </c>
      <c r="F50" s="11">
        <v>4108065.0200000005</v>
      </c>
      <c r="G50" s="11">
        <v>-5101572.78</v>
      </c>
      <c r="H50" s="11">
        <v>-993507.75999999989</v>
      </c>
      <c r="I50" s="4"/>
      <c r="J50" s="4"/>
      <c r="K50" s="4"/>
      <c r="M50"/>
    </row>
    <row r="51" spans="1:13" ht="13.5" customHeight="1" x14ac:dyDescent="0.2">
      <c r="A51" s="5" t="s">
        <v>148</v>
      </c>
      <c r="B51" s="6" t="s">
        <v>110</v>
      </c>
      <c r="C51" s="6" t="s">
        <v>11</v>
      </c>
      <c r="D51" s="6" t="s">
        <v>75</v>
      </c>
      <c r="E51" s="6" t="s">
        <v>76</v>
      </c>
      <c r="F51" s="11">
        <v>15786066.139999999</v>
      </c>
      <c r="G51" s="11">
        <v>-18838638.699999999</v>
      </c>
      <c r="H51" s="11">
        <v>-3052572.56</v>
      </c>
      <c r="I51" s="4"/>
      <c r="J51" s="4"/>
      <c r="K51" s="4"/>
      <c r="M51"/>
    </row>
    <row r="52" spans="1:13" ht="13.5" customHeight="1" x14ac:dyDescent="0.2">
      <c r="A52" s="5" t="s">
        <v>149</v>
      </c>
      <c r="B52" s="6" t="s">
        <v>110</v>
      </c>
      <c r="C52" s="6" t="s">
        <v>11</v>
      </c>
      <c r="D52" s="6" t="s">
        <v>101</v>
      </c>
      <c r="E52" s="6" t="s">
        <v>102</v>
      </c>
      <c r="F52" s="11">
        <v>10883677.039999999</v>
      </c>
      <c r="G52" s="11">
        <v>-16833954.219999999</v>
      </c>
      <c r="H52" s="11">
        <v>-5950277.1799999997</v>
      </c>
      <c r="I52" s="4"/>
      <c r="J52" s="4"/>
      <c r="K52" s="4"/>
      <c r="M52"/>
    </row>
    <row r="53" spans="1:13" ht="13.5" customHeight="1" x14ac:dyDescent="0.2">
      <c r="A53" s="5" t="s">
        <v>150</v>
      </c>
      <c r="B53" s="6" t="s">
        <v>110</v>
      </c>
      <c r="C53" s="6" t="s">
        <v>11</v>
      </c>
      <c r="D53" s="6" t="s">
        <v>103</v>
      </c>
      <c r="E53" s="6" t="s">
        <v>104</v>
      </c>
      <c r="F53" s="11">
        <v>21356793.510000002</v>
      </c>
      <c r="G53" s="11">
        <v>-4632244.83</v>
      </c>
      <c r="H53" s="11">
        <v>16724548.68</v>
      </c>
      <c r="I53" s="4"/>
      <c r="J53" s="4"/>
      <c r="K53" s="4"/>
      <c r="M53"/>
    </row>
    <row r="54" spans="1:13" ht="13.5" customHeight="1" x14ac:dyDescent="0.2">
      <c r="A54" s="7"/>
      <c r="B54" s="8"/>
      <c r="C54" s="8"/>
      <c r="D54" s="8"/>
      <c r="E54" s="8" t="s">
        <v>105</v>
      </c>
      <c r="F54" s="12">
        <f>SUM(F9:F53)</f>
        <v>852894060.04999995</v>
      </c>
      <c r="G54" s="12">
        <f>SUM(G9:G53)</f>
        <v>-533143308.91000003</v>
      </c>
      <c r="H54" s="12">
        <f>SUM(H9:H53)</f>
        <v>319750751.14000005</v>
      </c>
      <c r="I54" s="4"/>
      <c r="J54" s="4"/>
      <c r="K54" s="4"/>
      <c r="M54"/>
    </row>
    <row r="55" spans="1:13" ht="13.5" customHeight="1" x14ac:dyDescent="0.2">
      <c r="A55" s="1"/>
      <c r="B55" s="1"/>
      <c r="C55" s="2"/>
      <c r="D55" s="2"/>
      <c r="E55" s="2"/>
      <c r="F55" s="3"/>
      <c r="G55" s="3"/>
      <c r="H55" s="3"/>
      <c r="I55" s="4"/>
      <c r="J55" s="4"/>
      <c r="K55" s="4"/>
      <c r="M55"/>
    </row>
    <row r="56" spans="1:13" x14ac:dyDescent="0.2">
      <c r="F56" s="3"/>
      <c r="G56" s="3"/>
      <c r="H56" s="3"/>
      <c r="I56" s="4"/>
      <c r="J56" s="4"/>
      <c r="K56" s="4"/>
      <c r="M56"/>
    </row>
    <row r="57" spans="1:13" x14ac:dyDescent="0.2">
      <c r="F57" s="3"/>
      <c r="G57" s="3"/>
      <c r="H57" s="3"/>
      <c r="I57" s="4"/>
      <c r="J57" s="4"/>
      <c r="K57" s="4"/>
      <c r="M57"/>
    </row>
    <row r="58" spans="1:13" x14ac:dyDescent="0.2">
      <c r="F58" s="4"/>
      <c r="G58" s="4"/>
      <c r="H58" s="4"/>
      <c r="I58" s="4"/>
      <c r="J58" s="4"/>
      <c r="K58" s="4"/>
      <c r="M58"/>
    </row>
    <row r="59" spans="1:13" x14ac:dyDescent="0.2">
      <c r="F59" s="4"/>
      <c r="G59" s="4"/>
      <c r="H59" s="4"/>
    </row>
    <row r="60" spans="1:13" x14ac:dyDescent="0.2">
      <c r="F60" s="4"/>
      <c r="G60" s="4"/>
      <c r="H60" s="4"/>
    </row>
    <row r="61" spans="1:13" x14ac:dyDescent="0.2">
      <c r="F61" s="4"/>
      <c r="G61" s="4"/>
      <c r="H61" s="4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 (Piotr)</cp:lastModifiedBy>
  <cp:lastPrinted>2025-02-06T09:13:35Z</cp:lastPrinted>
  <dcterms:created xsi:type="dcterms:W3CDTF">2021-08-09T14:15:08Z</dcterms:created>
  <dcterms:modified xsi:type="dcterms:W3CDTF">2025-07-03T08:53:30Z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