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4/"/>
    </mc:Choice>
  </mc:AlternateContent>
  <xr:revisionPtr revIDLastSave="215" documentId="13_ncr:1_{29BB84F8-2268-404D-9799-D3E74B9AC738}" xr6:coauthVersionLast="47" xr6:coauthVersionMax="47" xr10:uidLastSave="{184AFD34-9A5A-49B3-A014-925A1E33F884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H54" i="1"/>
  <c r="G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<sst xmlns="http://schemas.openxmlformats.org/spreadsheetml/2006/main" count="237" uniqueCount="154">
  <si>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</si>
  <si>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</si>
  <si>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</si>
  <si>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</si>
  <si>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</si>
  <si>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</si>
  <si>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</si>
  <si>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</si>
  <si>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</si>
  <si>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</si>
  <si>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</si>
  <si>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</si>
  <si>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</si>
  <si>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</si>
  <si>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</si>
  <si>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</si>
  <si>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</si>
  <si>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</si>
  <si>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</si>
  <si>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</si>
  <si>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</si>
  <si>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</si>
  <si>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</si>
  <si>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</si>
  <si>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</si>
  <si>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</si>
  <si>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</si>
  <si>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</si>
  <si>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</si>
  <si>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</si>
  <si>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</si>
  <si>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</si>
  <si>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</si>
  <si>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</si>
  <si>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</si>
  <si>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</si>
  <si>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</si>
  <si>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</si>
  <si>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</si>
  <si>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</si>
  <si>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</si>
  <si>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</si>
  <si>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</si>
  <si>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</si>
  <si>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</si>
  <si>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</si>
  <si>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</si>
  <si>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</si>
  <si>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</si>
  <si>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</si>
  <si>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</si>
  <si>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</si>
  <si>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</si>
  <si>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</si>
  <si>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</si>
  <si>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</si>
  <si>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</si>
  <si>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</si>
  <si>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</si>
  <si>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</si>
  <si>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</si>
  <si>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</si>
  <si>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</si>
  <si>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</si>
  <si>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</si>
  <si>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</si>
  <si>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</si>
  <si>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</si>
  <si>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</si>
  <si>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</si>
  <si>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</si>
  <si>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</si>
  <si>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</si>
  <si>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</si>
  <si>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</si>
  <si>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</si>
  <si>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</si>
  <si>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</si>
  <si>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</si>
  <si>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</si>
  <si>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</si>
  <si>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</si>
  <si>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</si>
  <si>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</si>
  <si>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</si>
  <si>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</si>
  <si>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</si>
  <si>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</si>
  <si>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</si>
  <si>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</si>
  <si>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</si>
  <si>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PLSFIO00084</t>
  </si>
  <si>
    <t>ING042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</si>
  <si>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</si>
  <si>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</si>
  <si>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</si>
  <si>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</si>
  <si>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</si>
  <si>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</si>
  <si>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</si>
  <si>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</si>
  <si>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</si>
  <si>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</si>
  <si>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</si>
  <si>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</si>
  <si>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</si>
  <si>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</si>
  <si>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</si>
  <si>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</si>
  <si>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</si>
  <si>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</si>
  <si>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</si>
  <si>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</si>
  <si>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</si>
  <si>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</si>
  <si>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</si>
  <si>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</si>
  <si>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</si>
  <si>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</si>
  <si>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</si>
  <si>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</si>
  <si>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</si>
  <si>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</si>
  <si>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</si>
  <si>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Krótkoterminowych Obligacji</t>
  </si>
  <si>
    <t>Goldman Sachs Obligacji</t>
  </si>
  <si>
    <t>Goldman Sachs Polski Odpowiedzialnego Inwesowania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</si>
  <si>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</si>
  <si>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</si>
  <si>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</si>
  <si>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</si>
  <si>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</si>
  <si>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</si>
  <si>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</si>
  <si>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</si>
  <si>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</si>
  <si>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</si>
  <si>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Perspektywa 2055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</si>
  <si>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</si>
  <si>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</si>
  <si>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</si>
  <si>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</si>
  <si>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</si>
  <si>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</si>
  <si>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</si>
  <si>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Multi Factor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</si>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</sst>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M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1" bestFit="1" customWidth="1"/>
    <col min="6" max="6" width="15.42578125" bestFit="1" customWidth="1"/>
    <col min="7" max="7" width="14.5703125" bestFit="1" customWidth="1"/>
    <col min="8" max="8" width="15.42578125" bestFit="1" customWidth="1"/>
    <col min="9" max="9" width="14.42578125" bestFit="1" customWidth="1"/>
    <col min="10" max="10" width="15.42578125" bestFit="1" customWidth="1"/>
    <col min="11" max="12" width="13.85546875" bestFit="1" customWidth="1"/>
    <col min="13" max="13" width="14.42578125" style="4" bestFit="1" customWidth="1"/>
    <col min="14" max="14" width="6.85546875" customWidth="1"/>
    <col min="15" max="15" width="61.140625" bestFit="1" customWidth="1"/>
  </cols>
  <sheetData>
    <row r="1" spans="1:13" ht="6" customHeight="1" x14ac:dyDescent="0.2"/>
    <row r="2" spans="1:13" ht="20.25" customHeight="1" x14ac:dyDescent="0.2">
      <c r="A2" s="16" t="s">
        <v>106</v>
      </c>
      <c r="B2" s="16"/>
      <c r="C2" s="16"/>
      <c r="D2" s="16"/>
      <c r="E2" s="16"/>
      <c r="F2" s="16"/>
      <c r="G2" s="16"/>
    </row>
    <row r="3" spans="1:13" ht="12" customHeight="1" x14ac:dyDescent="0.2"/>
    <row r="4" spans="1:13" ht="13.5" customHeight="1" x14ac:dyDescent="0.2">
      <c r="A4" s="9" t="s">
        <v>0</v>
      </c>
      <c r="B4" s="10">
        <v>45748</v>
      </c>
    </row>
    <row r="5" spans="1:13" ht="13.5" customHeight="1" x14ac:dyDescent="0.2">
      <c r="A5" s="9" t="s">
        <v>1</v>
      </c>
      <c r="B5" s="10">
        <v>45777</v>
      </c>
    </row>
    <row r="6" spans="1:13" ht="12" customHeight="1" x14ac:dyDescent="0.2">
      <c r="F6" s="13"/>
      <c r="G6" s="13"/>
      <c r="H6" s="13"/>
    </row>
    <row r="7" spans="1:13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3" ht="18" customHeight="1" x14ac:dyDescent="0.2">
      <c r="A8" s="15"/>
      <c r="B8" s="14"/>
      <c r="C8" s="14"/>
      <c r="D8" s="14"/>
      <c r="E8" s="14"/>
      <c r="F8" s="14"/>
      <c r="G8" s="14"/>
      <c r="H8" s="14"/>
      <c r="K8" s="4"/>
      <c r="M8"/>
    </row>
    <row r="9" spans="1:13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5991173.3600000003</v>
      </c>
      <c r="G9" s="11">
        <v>-4149199.7800000003</v>
      </c>
      <c r="H9" s="11">
        <v>1841973.5799999998</v>
      </c>
      <c r="I9" s="4"/>
      <c r="J9" s="4"/>
      <c r="K9" s="4"/>
      <c r="M9"/>
    </row>
    <row r="10" spans="1:13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1114412.22</v>
      </c>
      <c r="G10" s="11">
        <v>-3162768.74</v>
      </c>
      <c r="H10" s="11">
        <v>-2048356.52</v>
      </c>
      <c r="I10" s="4"/>
      <c r="J10" s="4"/>
      <c r="K10" s="4"/>
      <c r="M10"/>
    </row>
    <row r="11" spans="1:13" ht="13.5" customHeight="1" x14ac:dyDescent="0.2">
      <c r="A11" s="5" t="s">
        <v>153</v>
      </c>
      <c r="B11" s="6" t="s">
        <v>108</v>
      </c>
      <c r="C11" s="6" t="s">
        <v>18</v>
      </c>
      <c r="D11" s="6" t="s">
        <v>19</v>
      </c>
      <c r="E11" s="6" t="s">
        <v>20</v>
      </c>
      <c r="F11" s="11">
        <v>4886589.8199999994</v>
      </c>
      <c r="G11" s="11">
        <v>-16912607.380000003</v>
      </c>
      <c r="H11" s="11">
        <v>-12026017.560000001</v>
      </c>
      <c r="I11" s="4"/>
      <c r="J11" s="4"/>
      <c r="K11" s="4"/>
      <c r="M11"/>
    </row>
    <row r="12" spans="1:13" ht="13.5" customHeight="1" x14ac:dyDescent="0.2">
      <c r="A12" s="5" t="s">
        <v>111</v>
      </c>
      <c r="B12" s="6" t="s">
        <v>107</v>
      </c>
      <c r="C12" s="6" t="s">
        <v>11</v>
      </c>
      <c r="D12" s="6" t="s">
        <v>21</v>
      </c>
      <c r="E12" s="6" t="s">
        <v>22</v>
      </c>
      <c r="F12" s="11">
        <v>2320116.66</v>
      </c>
      <c r="G12" s="11">
        <v>-475101.94</v>
      </c>
      <c r="H12" s="11">
        <v>1845014.72</v>
      </c>
      <c r="I12" s="4"/>
      <c r="J12" s="4"/>
      <c r="K12" s="4"/>
      <c r="M12"/>
    </row>
    <row r="13" spans="1:13" ht="13.5" customHeight="1" x14ac:dyDescent="0.2">
      <c r="A13" s="5" t="s">
        <v>112</v>
      </c>
      <c r="B13" s="6" t="s">
        <v>107</v>
      </c>
      <c r="C13" s="6" t="s">
        <v>11</v>
      </c>
      <c r="D13" s="6" t="s">
        <v>23</v>
      </c>
      <c r="E13" s="6" t="s">
        <v>24</v>
      </c>
      <c r="F13" s="11">
        <v>4128647.2300000004</v>
      </c>
      <c r="G13" s="11">
        <v>-1081964.7100000002</v>
      </c>
      <c r="H13" s="11">
        <v>3046682.52</v>
      </c>
      <c r="I13" s="4"/>
      <c r="J13" s="4"/>
      <c r="K13" s="4"/>
      <c r="M13"/>
    </row>
    <row r="14" spans="1:13" ht="13.5" customHeight="1" x14ac:dyDescent="0.2">
      <c r="A14" s="5" t="s">
        <v>113</v>
      </c>
      <c r="B14" s="6" t="s">
        <v>107</v>
      </c>
      <c r="C14" s="6" t="s">
        <v>11</v>
      </c>
      <c r="D14" s="6" t="s">
        <v>25</v>
      </c>
      <c r="E14" s="6" t="s">
        <v>26</v>
      </c>
      <c r="F14" s="11">
        <v>8387605.9200000009</v>
      </c>
      <c r="G14" s="11">
        <v>-2356845.52</v>
      </c>
      <c r="H14" s="11">
        <v>6030760.4000000004</v>
      </c>
      <c r="I14" s="4"/>
      <c r="J14" s="4"/>
      <c r="K14" s="4"/>
      <c r="M14"/>
    </row>
    <row r="15" spans="1:13" ht="13.5" customHeight="1" x14ac:dyDescent="0.2">
      <c r="A15" s="5" t="s">
        <v>114</v>
      </c>
      <c r="B15" s="6" t="s">
        <v>107</v>
      </c>
      <c r="C15" s="6" t="s">
        <v>11</v>
      </c>
      <c r="D15" s="6" t="s">
        <v>27</v>
      </c>
      <c r="E15" s="6" t="s">
        <v>28</v>
      </c>
      <c r="F15" s="11">
        <v>12904223.75</v>
      </c>
      <c r="G15" s="11">
        <v>-3556281.4</v>
      </c>
      <c r="H15" s="11">
        <v>9347942.3500000015</v>
      </c>
      <c r="I15" s="4"/>
      <c r="J15" s="4"/>
      <c r="K15" s="4"/>
      <c r="M15"/>
    </row>
    <row r="16" spans="1:13" ht="13.5" customHeight="1" x14ac:dyDescent="0.2">
      <c r="A16" s="5" t="s">
        <v>115</v>
      </c>
      <c r="B16" s="6" t="s">
        <v>107</v>
      </c>
      <c r="C16" s="6" t="s">
        <v>11</v>
      </c>
      <c r="D16" s="6" t="s">
        <v>29</v>
      </c>
      <c r="E16" s="6" t="s">
        <v>30</v>
      </c>
      <c r="F16" s="11">
        <v>15505807.43</v>
      </c>
      <c r="G16" s="11">
        <v>-4668390.79</v>
      </c>
      <c r="H16" s="11">
        <v>10837416.639999999</v>
      </c>
      <c r="I16" s="4"/>
      <c r="J16" s="4"/>
      <c r="K16" s="4"/>
      <c r="M16"/>
    </row>
    <row r="17" spans="1:13" ht="13.5" customHeight="1" x14ac:dyDescent="0.2">
      <c r="A17" s="5" t="s">
        <v>116</v>
      </c>
      <c r="B17" s="6" t="s">
        <v>107</v>
      </c>
      <c r="C17" s="6" t="s">
        <v>11</v>
      </c>
      <c r="D17" s="6" t="s">
        <v>31</v>
      </c>
      <c r="E17" s="6" t="s">
        <v>32</v>
      </c>
      <c r="F17" s="11">
        <v>12587136.08</v>
      </c>
      <c r="G17" s="11">
        <v>-4655973</v>
      </c>
      <c r="H17" s="11">
        <v>7931163.0800000001</v>
      </c>
      <c r="I17" s="4"/>
      <c r="J17" s="4"/>
      <c r="K17" s="4"/>
      <c r="M17"/>
    </row>
    <row r="18" spans="1:13" ht="13.5" customHeight="1" x14ac:dyDescent="0.2">
      <c r="A18" s="5" t="s">
        <v>117</v>
      </c>
      <c r="B18" s="6" t="s">
        <v>107</v>
      </c>
      <c r="C18" s="6" t="s">
        <v>11</v>
      </c>
      <c r="D18" s="6" t="s">
        <v>33</v>
      </c>
      <c r="E18" s="6" t="s">
        <v>34</v>
      </c>
      <c r="F18" s="11">
        <v>9166739.9700000007</v>
      </c>
      <c r="G18" s="11">
        <v>-2993559.01</v>
      </c>
      <c r="H18" s="11">
        <v>6173180.96</v>
      </c>
      <c r="I18" s="4"/>
      <c r="J18" s="4"/>
      <c r="K18" s="4"/>
      <c r="M18"/>
    </row>
    <row r="19" spans="1:13" ht="13.5" customHeight="1" x14ac:dyDescent="0.2">
      <c r="A19" s="5" t="s">
        <v>118</v>
      </c>
      <c r="B19" s="6" t="s">
        <v>107</v>
      </c>
      <c r="C19" s="6" t="s">
        <v>11</v>
      </c>
      <c r="D19" s="6" t="s">
        <v>35</v>
      </c>
      <c r="E19" s="6" t="s">
        <v>36</v>
      </c>
      <c r="F19" s="11">
        <v>4622032.76</v>
      </c>
      <c r="G19" s="11">
        <v>-1455277.58</v>
      </c>
      <c r="H19" s="11">
        <v>3166755.18</v>
      </c>
      <c r="I19" s="4"/>
      <c r="J19" s="4"/>
      <c r="K19" s="4"/>
      <c r="M19"/>
    </row>
    <row r="20" spans="1:13" ht="13.5" customHeight="1" x14ac:dyDescent="0.2">
      <c r="A20" s="5" t="s">
        <v>119</v>
      </c>
      <c r="B20" s="6" t="s">
        <v>107</v>
      </c>
      <c r="C20" s="6" t="s">
        <v>11</v>
      </c>
      <c r="D20" s="6" t="s">
        <v>37</v>
      </c>
      <c r="E20" s="6" t="s">
        <v>38</v>
      </c>
      <c r="F20" s="11">
        <v>761805.42</v>
      </c>
      <c r="G20" s="11">
        <v>-252820.94999999998</v>
      </c>
      <c r="H20" s="11">
        <v>508984.47000000003</v>
      </c>
      <c r="I20" s="4"/>
      <c r="J20" s="4"/>
      <c r="K20" s="4"/>
      <c r="M20"/>
    </row>
    <row r="21" spans="1:13" ht="13.5" customHeight="1" x14ac:dyDescent="0.2">
      <c r="A21" s="5" t="s">
        <v>120</v>
      </c>
      <c r="B21" s="6" t="s">
        <v>108</v>
      </c>
      <c r="C21" s="6" t="s">
        <v>18</v>
      </c>
      <c r="D21" s="6" t="s">
        <v>39</v>
      </c>
      <c r="E21" s="6" t="s">
        <v>40</v>
      </c>
      <c r="F21" s="11">
        <v>32564609.860000003</v>
      </c>
      <c r="G21" s="11">
        <v>-35056041.289999999</v>
      </c>
      <c r="H21" s="11">
        <v>-2491431.4300000002</v>
      </c>
      <c r="I21" s="4"/>
      <c r="J21" s="4"/>
      <c r="K21" s="4"/>
      <c r="M21"/>
    </row>
    <row r="22" spans="1:13" ht="13.5" customHeight="1" x14ac:dyDescent="0.2">
      <c r="A22" s="5" t="s">
        <v>123</v>
      </c>
      <c r="B22" s="6" t="s">
        <v>108</v>
      </c>
      <c r="C22" s="6" t="s">
        <v>18</v>
      </c>
      <c r="D22" s="6" t="s">
        <v>41</v>
      </c>
      <c r="E22" s="6" t="s">
        <v>42</v>
      </c>
      <c r="F22" s="11">
        <v>127807907.92999999</v>
      </c>
      <c r="G22" s="11">
        <v>-104967105.31999999</v>
      </c>
      <c r="H22" s="11">
        <v>22840802.609999999</v>
      </c>
      <c r="I22" s="4"/>
      <c r="J22" s="4"/>
      <c r="K22" s="4"/>
      <c r="M22"/>
    </row>
    <row r="23" spans="1:13" ht="13.5" customHeight="1" x14ac:dyDescent="0.2">
      <c r="A23" s="5" t="s">
        <v>124</v>
      </c>
      <c r="B23" s="6" t="s">
        <v>108</v>
      </c>
      <c r="C23" s="6" t="s">
        <v>18</v>
      </c>
      <c r="D23" s="6" t="s">
        <v>43</v>
      </c>
      <c r="E23" s="6" t="s">
        <v>44</v>
      </c>
      <c r="F23" s="11">
        <v>119334285.14</v>
      </c>
      <c r="G23" s="11">
        <v>-85240881.239999995</v>
      </c>
      <c r="H23" s="11">
        <v>34093403.899999999</v>
      </c>
      <c r="I23" s="4"/>
      <c r="J23" s="4"/>
      <c r="K23" s="4"/>
      <c r="M23"/>
    </row>
    <row r="24" spans="1:13" ht="13.5" customHeight="1" x14ac:dyDescent="0.2">
      <c r="A24" s="5" t="s">
        <v>125</v>
      </c>
      <c r="B24" s="6" t="s">
        <v>108</v>
      </c>
      <c r="C24" s="6" t="s">
        <v>18</v>
      </c>
      <c r="D24" s="6" t="s">
        <v>45</v>
      </c>
      <c r="E24" s="6" t="s">
        <v>46</v>
      </c>
      <c r="F24" s="11">
        <v>174830796.66</v>
      </c>
      <c r="G24" s="11">
        <v>-103534029.33</v>
      </c>
      <c r="H24" s="11">
        <v>71296767.329999998</v>
      </c>
      <c r="I24" s="4"/>
      <c r="J24" s="4"/>
      <c r="K24" s="4"/>
      <c r="M24"/>
    </row>
    <row r="25" spans="1:13" ht="13.5" customHeight="1" x14ac:dyDescent="0.2">
      <c r="A25" s="5" t="s">
        <v>126</v>
      </c>
      <c r="B25" s="6" t="s">
        <v>108</v>
      </c>
      <c r="C25" s="6" t="s">
        <v>18</v>
      </c>
      <c r="D25" s="6" t="s">
        <v>47</v>
      </c>
      <c r="E25" s="6" t="s">
        <v>48</v>
      </c>
      <c r="F25" s="11">
        <v>8326040.1399999997</v>
      </c>
      <c r="G25" s="11">
        <v>-8289139.8699999992</v>
      </c>
      <c r="H25" s="11">
        <v>36900.270000000004</v>
      </c>
      <c r="I25" s="4"/>
      <c r="J25" s="4"/>
      <c r="K25" s="4"/>
      <c r="M25"/>
    </row>
    <row r="26" spans="1:13" ht="13.5" customHeight="1" x14ac:dyDescent="0.2">
      <c r="A26" s="5" t="s">
        <v>127</v>
      </c>
      <c r="B26" s="6" t="s">
        <v>108</v>
      </c>
      <c r="C26" s="6" t="s">
        <v>18</v>
      </c>
      <c r="D26" s="6" t="s">
        <v>49</v>
      </c>
      <c r="E26" s="6" t="s">
        <v>50</v>
      </c>
      <c r="F26" s="11">
        <v>27693115.23</v>
      </c>
      <c r="G26" s="11">
        <v>-15587749.929999998</v>
      </c>
      <c r="H26" s="11">
        <v>12105365.300000001</v>
      </c>
      <c r="I26" s="4"/>
      <c r="J26" s="4"/>
      <c r="K26" s="4"/>
      <c r="M26"/>
    </row>
    <row r="27" spans="1:13" ht="13.5" customHeight="1" x14ac:dyDescent="0.2">
      <c r="A27" s="5" t="s">
        <v>121</v>
      </c>
      <c r="B27" s="6" t="s">
        <v>108</v>
      </c>
      <c r="C27" s="6" t="s">
        <v>18</v>
      </c>
      <c r="D27" s="6" t="s">
        <v>51</v>
      </c>
      <c r="E27" s="6" t="s">
        <v>52</v>
      </c>
      <c r="F27" s="11">
        <v>7060352.75</v>
      </c>
      <c r="G27" s="11">
        <v>-3838638.28</v>
      </c>
      <c r="H27" s="11">
        <v>3221714.47</v>
      </c>
      <c r="I27" s="4"/>
      <c r="J27" s="4"/>
      <c r="K27" s="4"/>
      <c r="M27"/>
    </row>
    <row r="28" spans="1:13" ht="13.5" customHeight="1" x14ac:dyDescent="0.2">
      <c r="A28" s="5" t="s">
        <v>122</v>
      </c>
      <c r="B28" s="6" t="s">
        <v>108</v>
      </c>
      <c r="C28" s="6" t="s">
        <v>18</v>
      </c>
      <c r="D28" s="6" t="s">
        <v>53</v>
      </c>
      <c r="E28" s="6" t="s">
        <v>54</v>
      </c>
      <c r="F28" s="11">
        <v>2102891.9900000002</v>
      </c>
      <c r="G28" s="11">
        <v>-2679892.1800000002</v>
      </c>
      <c r="H28" s="11">
        <v>-577000.19000000006</v>
      </c>
      <c r="I28" s="4"/>
      <c r="J28" s="4"/>
      <c r="K28" s="4"/>
      <c r="M28"/>
    </row>
    <row r="29" spans="1:13" ht="13.5" customHeight="1" x14ac:dyDescent="0.2">
      <c r="A29" s="5" t="s">
        <v>128</v>
      </c>
      <c r="B29" s="6" t="s">
        <v>108</v>
      </c>
      <c r="C29" s="6" t="s">
        <v>18</v>
      </c>
      <c r="D29" s="6" t="s">
        <v>55</v>
      </c>
      <c r="E29" s="6" t="s">
        <v>56</v>
      </c>
      <c r="F29" s="11">
        <v>15397662.93</v>
      </c>
      <c r="G29" s="11">
        <v>-13273321.279999999</v>
      </c>
      <c r="H29" s="11">
        <v>2124341.65</v>
      </c>
      <c r="I29" s="4"/>
      <c r="J29" s="4"/>
      <c r="K29" s="4"/>
      <c r="M29"/>
    </row>
    <row r="30" spans="1:13" ht="13.5" customHeight="1" x14ac:dyDescent="0.2">
      <c r="A30" s="5" t="s">
        <v>129</v>
      </c>
      <c r="B30" s="6" t="s">
        <v>108</v>
      </c>
      <c r="C30" s="6" t="s">
        <v>18</v>
      </c>
      <c r="D30" s="6" t="s">
        <v>57</v>
      </c>
      <c r="E30" s="6" t="s">
        <v>58</v>
      </c>
      <c r="F30" s="11">
        <v>32370584.379999999</v>
      </c>
      <c r="G30" s="11">
        <v>-12082461.26</v>
      </c>
      <c r="H30" s="11">
        <v>20288123.120000001</v>
      </c>
      <c r="I30" s="4"/>
      <c r="J30" s="4"/>
      <c r="K30" s="4"/>
      <c r="M30"/>
    </row>
    <row r="31" spans="1:13" ht="13.5" customHeight="1" x14ac:dyDescent="0.2">
      <c r="A31" s="5" t="s">
        <v>130</v>
      </c>
      <c r="B31" s="6" t="s">
        <v>109</v>
      </c>
      <c r="C31" s="6" t="s">
        <v>11</v>
      </c>
      <c r="D31" s="6" t="s">
        <v>59</v>
      </c>
      <c r="E31" s="6" t="s">
        <v>60</v>
      </c>
      <c r="F31" s="11">
        <v>2552884.69</v>
      </c>
      <c r="G31" s="11">
        <v>-1616797.24</v>
      </c>
      <c r="H31" s="11">
        <v>936087.45</v>
      </c>
      <c r="I31" s="4"/>
      <c r="J31" s="4"/>
      <c r="K31" s="4"/>
      <c r="M31"/>
    </row>
    <row r="32" spans="1:13" ht="13.5" customHeight="1" x14ac:dyDescent="0.2">
      <c r="A32" s="5" t="s">
        <v>131</v>
      </c>
      <c r="B32" s="6" t="s">
        <v>109</v>
      </c>
      <c r="C32" s="6" t="s">
        <v>11</v>
      </c>
      <c r="D32" s="6" t="s">
        <v>61</v>
      </c>
      <c r="E32" s="6" t="s">
        <v>62</v>
      </c>
      <c r="F32" s="11">
        <v>4613247.0599999996</v>
      </c>
      <c r="G32" s="11">
        <v>-4566640.5200000005</v>
      </c>
      <c r="H32" s="11">
        <v>46606.54</v>
      </c>
      <c r="I32" s="4"/>
      <c r="J32" s="4"/>
      <c r="K32" s="4"/>
      <c r="M32"/>
    </row>
    <row r="33" spans="1:13" ht="13.5" customHeight="1" x14ac:dyDescent="0.2">
      <c r="A33" s="5" t="s">
        <v>132</v>
      </c>
      <c r="B33" s="6" t="s">
        <v>109</v>
      </c>
      <c r="C33" s="6" t="s">
        <v>11</v>
      </c>
      <c r="D33" s="6" t="s">
        <v>63</v>
      </c>
      <c r="E33" s="6" t="s">
        <v>64</v>
      </c>
      <c r="F33" s="11">
        <v>6677586.1399999997</v>
      </c>
      <c r="G33" s="11">
        <v>-2866682.64</v>
      </c>
      <c r="H33" s="11">
        <v>3810903.5</v>
      </c>
      <c r="I33" s="4"/>
      <c r="J33" s="4"/>
      <c r="K33" s="4"/>
      <c r="M33"/>
    </row>
    <row r="34" spans="1:13" ht="13.5" customHeight="1" x14ac:dyDescent="0.2">
      <c r="A34" s="5" t="s">
        <v>133</v>
      </c>
      <c r="B34" s="6" t="s">
        <v>109</v>
      </c>
      <c r="C34" s="6" t="s">
        <v>11</v>
      </c>
      <c r="D34" s="6" t="s">
        <v>65</v>
      </c>
      <c r="E34" s="6" t="s">
        <v>66</v>
      </c>
      <c r="F34" s="11">
        <v>8006052.5799999991</v>
      </c>
      <c r="G34" s="11">
        <v>-2365192.54</v>
      </c>
      <c r="H34" s="11">
        <v>5640860.04</v>
      </c>
      <c r="I34" s="4"/>
      <c r="J34" s="4"/>
      <c r="K34" s="4"/>
      <c r="M34"/>
    </row>
    <row r="35" spans="1:13" ht="13.5" customHeight="1" x14ac:dyDescent="0.2">
      <c r="A35" s="5" t="s">
        <v>134</v>
      </c>
      <c r="B35" s="6" t="s">
        <v>109</v>
      </c>
      <c r="C35" s="6" t="s">
        <v>11</v>
      </c>
      <c r="D35" s="6" t="s">
        <v>67</v>
      </c>
      <c r="E35" s="6" t="s">
        <v>68</v>
      </c>
      <c r="F35" s="11">
        <v>9053116.3499999996</v>
      </c>
      <c r="G35" s="11">
        <v>-1612372.01</v>
      </c>
      <c r="H35" s="11">
        <v>7440744.3399999999</v>
      </c>
      <c r="I35" s="4"/>
      <c r="J35" s="4"/>
      <c r="K35" s="4"/>
      <c r="M35"/>
    </row>
    <row r="36" spans="1:13" ht="13.5" customHeight="1" x14ac:dyDescent="0.2">
      <c r="A36" s="5" t="s">
        <v>135</v>
      </c>
      <c r="B36" s="6" t="s">
        <v>109</v>
      </c>
      <c r="C36" s="6" t="s">
        <v>11</v>
      </c>
      <c r="D36" s="6" t="s">
        <v>69</v>
      </c>
      <c r="E36" s="6" t="s">
        <v>70</v>
      </c>
      <c r="F36" s="11">
        <v>14088826.68</v>
      </c>
      <c r="G36" s="11">
        <v>-3202320.8</v>
      </c>
      <c r="H36" s="11">
        <v>10886505.879999999</v>
      </c>
      <c r="I36" s="4"/>
      <c r="J36" s="4"/>
      <c r="K36" s="4"/>
      <c r="M36"/>
    </row>
    <row r="37" spans="1:13" ht="13.5" customHeight="1" x14ac:dyDescent="0.2">
      <c r="A37" s="5" t="s">
        <v>136</v>
      </c>
      <c r="B37" s="6" t="s">
        <v>109</v>
      </c>
      <c r="C37" s="6" t="s">
        <v>11</v>
      </c>
      <c r="D37" s="6" t="s">
        <v>71</v>
      </c>
      <c r="E37" s="6" t="s">
        <v>72</v>
      </c>
      <c r="F37" s="11">
        <v>3707327.34</v>
      </c>
      <c r="G37" s="11">
        <v>-604542.26</v>
      </c>
      <c r="H37" s="11">
        <v>3102785.08</v>
      </c>
      <c r="I37" s="4"/>
      <c r="J37" s="4"/>
      <c r="K37" s="4"/>
      <c r="M37"/>
    </row>
    <row r="38" spans="1:13" ht="13.5" customHeight="1" x14ac:dyDescent="0.2">
      <c r="A38" s="5" t="s">
        <v>137</v>
      </c>
      <c r="B38" s="6" t="s">
        <v>109</v>
      </c>
      <c r="C38" s="6" t="s">
        <v>11</v>
      </c>
      <c r="D38" s="6" t="s">
        <v>73</v>
      </c>
      <c r="E38" s="6" t="s">
        <v>74</v>
      </c>
      <c r="F38" s="11">
        <v>5642559.54</v>
      </c>
      <c r="G38" s="11">
        <v>-1710587.82</v>
      </c>
      <c r="H38" s="11">
        <v>3931971.72</v>
      </c>
      <c r="I38" s="4"/>
      <c r="J38" s="4"/>
      <c r="K38" s="4"/>
      <c r="M38"/>
    </row>
    <row r="39" spans="1:13" ht="13.5" customHeight="1" x14ac:dyDescent="0.2">
      <c r="A39" s="5" t="s">
        <v>138</v>
      </c>
      <c r="B39" s="6" t="s">
        <v>110</v>
      </c>
      <c r="C39" s="6" t="s">
        <v>11</v>
      </c>
      <c r="D39" s="6" t="s">
        <v>77</v>
      </c>
      <c r="E39" s="6" t="s">
        <v>78</v>
      </c>
      <c r="F39" s="11">
        <v>32930286.729999997</v>
      </c>
      <c r="G39" s="11">
        <v>-9152508.3599999994</v>
      </c>
      <c r="H39" s="11">
        <v>23777778.370000001</v>
      </c>
      <c r="I39" s="4"/>
      <c r="J39" s="4"/>
      <c r="K39" s="4"/>
      <c r="M39"/>
    </row>
    <row r="40" spans="1:13" ht="13.5" customHeight="1" x14ac:dyDescent="0.2">
      <c r="A40" s="5" t="s">
        <v>139</v>
      </c>
      <c r="B40" s="6" t="s">
        <v>110</v>
      </c>
      <c r="C40" s="6" t="s">
        <v>11</v>
      </c>
      <c r="D40" s="6" t="s">
        <v>79</v>
      </c>
      <c r="E40" s="6" t="s">
        <v>80</v>
      </c>
      <c r="F40" s="11">
        <v>4369399.55</v>
      </c>
      <c r="G40" s="11">
        <v>-9939537.4700000007</v>
      </c>
      <c r="H40" s="11">
        <v>-5570137.9199999999</v>
      </c>
      <c r="I40" s="4"/>
      <c r="J40" s="4"/>
      <c r="K40" s="4"/>
      <c r="M40"/>
    </row>
    <row r="41" spans="1:13" ht="13.5" customHeight="1" x14ac:dyDescent="0.2">
      <c r="A41" s="5" t="s">
        <v>140</v>
      </c>
      <c r="B41" s="6" t="s">
        <v>110</v>
      </c>
      <c r="C41" s="6" t="s">
        <v>11</v>
      </c>
      <c r="D41" s="6" t="s">
        <v>81</v>
      </c>
      <c r="E41" s="6" t="s">
        <v>82</v>
      </c>
      <c r="F41" s="11">
        <v>3767529.22</v>
      </c>
      <c r="G41" s="11">
        <v>-6839448.4900000002</v>
      </c>
      <c r="H41" s="11">
        <v>-3071919.27</v>
      </c>
      <c r="I41" s="4"/>
      <c r="J41" s="4"/>
      <c r="K41" s="4"/>
      <c r="M41"/>
    </row>
    <row r="42" spans="1:13" ht="13.5" customHeight="1" x14ac:dyDescent="0.2">
      <c r="A42" s="5" t="s">
        <v>141</v>
      </c>
      <c r="B42" s="6" t="s">
        <v>110</v>
      </c>
      <c r="C42" s="6" t="s">
        <v>11</v>
      </c>
      <c r="D42" s="6" t="s">
        <v>83</v>
      </c>
      <c r="E42" s="6" t="s">
        <v>84</v>
      </c>
      <c r="F42" s="11">
        <v>51112961.199999996</v>
      </c>
      <c r="G42" s="11">
        <v>-67043976.810000002</v>
      </c>
      <c r="H42" s="11">
        <v>-15931015.609999999</v>
      </c>
      <c r="I42" s="4"/>
      <c r="J42" s="4"/>
      <c r="K42" s="4"/>
      <c r="M42"/>
    </row>
    <row r="43" spans="1:13" ht="13.5" customHeight="1" x14ac:dyDescent="0.2">
      <c r="A43" s="5" t="s">
        <v>142</v>
      </c>
      <c r="B43" s="6" t="s">
        <v>110</v>
      </c>
      <c r="C43" s="6" t="s">
        <v>11</v>
      </c>
      <c r="D43" s="6" t="s">
        <v>85</v>
      </c>
      <c r="E43" s="6" t="s">
        <v>86</v>
      </c>
      <c r="F43" s="11">
        <v>5638082.5499999998</v>
      </c>
      <c r="G43" s="11">
        <v>-11161706.07</v>
      </c>
      <c r="H43" s="11">
        <v>-5523623.5199999996</v>
      </c>
      <c r="I43" s="4"/>
      <c r="J43" s="4"/>
      <c r="K43" s="4"/>
      <c r="M43"/>
    </row>
    <row r="44" spans="1:13" ht="13.5" customHeight="1" x14ac:dyDescent="0.2">
      <c r="A44" s="5" t="s">
        <v>143</v>
      </c>
      <c r="B44" s="6" t="s">
        <v>110</v>
      </c>
      <c r="C44" s="6" t="s">
        <v>11</v>
      </c>
      <c r="D44" s="6" t="s">
        <v>87</v>
      </c>
      <c r="E44" s="6" t="s">
        <v>88</v>
      </c>
      <c r="F44" s="11">
        <v>10871587.26</v>
      </c>
      <c r="G44" s="11">
        <v>-17487481.639999997</v>
      </c>
      <c r="H44" s="11">
        <v>-6615894.3799999999</v>
      </c>
      <c r="I44" s="4"/>
      <c r="J44" s="4"/>
      <c r="K44" s="4"/>
      <c r="M44"/>
    </row>
    <row r="45" spans="1:13" ht="13.5" customHeight="1" x14ac:dyDescent="0.2">
      <c r="A45" s="5" t="s">
        <v>144</v>
      </c>
      <c r="B45" s="6" t="s">
        <v>110</v>
      </c>
      <c r="C45" s="6" t="s">
        <v>11</v>
      </c>
      <c r="D45" s="6" t="s">
        <v>89</v>
      </c>
      <c r="E45" s="6" t="s">
        <v>90</v>
      </c>
      <c r="F45" s="11">
        <v>24095664.23</v>
      </c>
      <c r="G45" s="11">
        <v>-13019136.439999999</v>
      </c>
      <c r="H45" s="11">
        <v>11076527.790000001</v>
      </c>
      <c r="I45" s="4"/>
      <c r="J45" s="4"/>
      <c r="K45" s="4"/>
      <c r="M45"/>
    </row>
    <row r="46" spans="1:13" ht="13.5" customHeight="1" x14ac:dyDescent="0.2">
      <c r="A46" s="5" t="s">
        <v>145</v>
      </c>
      <c r="B46" s="6" t="s">
        <v>110</v>
      </c>
      <c r="C46" s="6" t="s">
        <v>11</v>
      </c>
      <c r="D46" s="6" t="s">
        <v>91</v>
      </c>
      <c r="E46" s="6" t="s">
        <v>92</v>
      </c>
      <c r="F46" s="11">
        <v>2911617.3</v>
      </c>
      <c r="G46" s="11">
        <v>-2140836.39</v>
      </c>
      <c r="H46" s="11">
        <v>770780.91</v>
      </c>
      <c r="I46" s="4"/>
      <c r="J46" s="4"/>
      <c r="K46" s="4"/>
      <c r="M46"/>
    </row>
    <row r="47" spans="1:13" ht="13.5" customHeight="1" x14ac:dyDescent="0.2">
      <c r="A47" s="5" t="s">
        <v>146</v>
      </c>
      <c r="B47" s="6" t="s">
        <v>110</v>
      </c>
      <c r="C47" s="6" t="s">
        <v>11</v>
      </c>
      <c r="D47" s="6" t="s">
        <v>93</v>
      </c>
      <c r="E47" s="6" t="s">
        <v>94</v>
      </c>
      <c r="F47" s="11">
        <v>199727483.84999999</v>
      </c>
      <c r="G47" s="11">
        <v>-146912210.37</v>
      </c>
      <c r="H47" s="11">
        <v>52815273.480000004</v>
      </c>
      <c r="I47" s="4"/>
      <c r="J47" s="4"/>
      <c r="K47" s="4"/>
      <c r="M47"/>
    </row>
    <row r="48" spans="1:13" ht="13.5" customHeight="1" x14ac:dyDescent="0.2">
      <c r="A48" s="5" t="s">
        <v>147</v>
      </c>
      <c r="B48" s="6" t="s">
        <v>110</v>
      </c>
      <c r="C48" s="6" t="s">
        <v>11</v>
      </c>
      <c r="D48" s="6" t="s">
        <v>95</v>
      </c>
      <c r="E48" s="6" t="s">
        <v>96</v>
      </c>
      <c r="F48" s="11">
        <v>866012.97</v>
      </c>
      <c r="G48" s="11">
        <v>-1553389.08</v>
      </c>
      <c r="H48" s="11">
        <v>-687376.11</v>
      </c>
      <c r="I48" s="4"/>
      <c r="J48" s="4"/>
      <c r="K48" s="4"/>
      <c r="M48"/>
    </row>
    <row r="49" spans="1:13" ht="13.5" customHeight="1" x14ac:dyDescent="0.2">
      <c r="A49" s="5" t="s">
        <v>148</v>
      </c>
      <c r="B49" s="6" t="s">
        <v>110</v>
      </c>
      <c r="C49" s="6" t="s">
        <v>11</v>
      </c>
      <c r="D49" s="6" t="s">
        <v>97</v>
      </c>
      <c r="E49" s="6" t="s">
        <v>98</v>
      </c>
      <c r="F49" s="11">
        <v>3284651.02</v>
      </c>
      <c r="G49" s="11">
        <v>-2451119.52</v>
      </c>
      <c r="H49" s="11">
        <v>833531.5</v>
      </c>
      <c r="I49" s="4"/>
      <c r="J49" s="4"/>
      <c r="K49" s="4"/>
      <c r="M49"/>
    </row>
    <row r="50" spans="1:13" ht="13.5" customHeight="1" x14ac:dyDescent="0.2">
      <c r="A50" s="5" t="s">
        <v>149</v>
      </c>
      <c r="B50" s="6" t="s">
        <v>110</v>
      </c>
      <c r="C50" s="6" t="s">
        <v>11</v>
      </c>
      <c r="D50" s="6" t="s">
        <v>99</v>
      </c>
      <c r="E50" s="6" t="s">
        <v>100</v>
      </c>
      <c r="F50" s="11">
        <v>13819676.66</v>
      </c>
      <c r="G50" s="11">
        <v>-13218016.27</v>
      </c>
      <c r="H50" s="11">
        <v>601660.39</v>
      </c>
      <c r="I50" s="4"/>
      <c r="J50" s="4"/>
      <c r="K50" s="4"/>
      <c r="M50"/>
    </row>
    <row r="51" spans="1:13" ht="13.5" customHeight="1" x14ac:dyDescent="0.2">
      <c r="A51" s="5" t="s">
        <v>150</v>
      </c>
      <c r="B51" s="6" t="s">
        <v>110</v>
      </c>
      <c r="C51" s="6" t="s">
        <v>11</v>
      </c>
      <c r="D51" s="6" t="s">
        <v>75</v>
      </c>
      <c r="E51" s="6" t="s">
        <v>76</v>
      </c>
      <c r="F51" s="11">
        <v>54143729.950000003</v>
      </c>
      <c r="G51" s="11">
        <v>-31154114.490000002</v>
      </c>
      <c r="H51" s="11">
        <v>22989615.460000001</v>
      </c>
      <c r="I51" s="4"/>
      <c r="J51" s="4"/>
      <c r="K51" s="4"/>
      <c r="M51"/>
    </row>
    <row r="52" spans="1:13" ht="13.5" customHeight="1" x14ac:dyDescent="0.2">
      <c r="A52" s="5" t="s">
        <v>151</v>
      </c>
      <c r="B52" s="6" t="s">
        <v>110</v>
      </c>
      <c r="C52" s="6" t="s">
        <v>11</v>
      </c>
      <c r="D52" s="6" t="s">
        <v>101</v>
      </c>
      <c r="E52" s="6" t="s">
        <v>102</v>
      </c>
      <c r="F52" s="11">
        <v>11487794.880000001</v>
      </c>
      <c r="G52" s="11">
        <v>-23223082.549999997</v>
      </c>
      <c r="H52" s="11">
        <v>-11735287.67</v>
      </c>
      <c r="I52" s="4"/>
      <c r="J52" s="4"/>
      <c r="K52" s="4"/>
      <c r="M52"/>
    </row>
    <row r="53" spans="1:13" ht="13.5" customHeight="1" x14ac:dyDescent="0.2">
      <c r="A53" s="5" t="s">
        <v>152</v>
      </c>
      <c r="B53" s="6" t="s">
        <v>110</v>
      </c>
      <c r="C53" s="6" t="s">
        <v>11</v>
      </c>
      <c r="D53" s="6" t="s">
        <v>103</v>
      </c>
      <c r="E53" s="6" t="s">
        <v>104</v>
      </c>
      <c r="F53" s="11">
        <v>21467480.109999999</v>
      </c>
      <c r="G53" s="11">
        <v>-3718464.2600000002</v>
      </c>
      <c r="H53" s="11">
        <v>17749015.849999998</v>
      </c>
      <c r="I53" s="4"/>
      <c r="J53" s="4"/>
      <c r="K53" s="4"/>
      <c r="M53"/>
    </row>
    <row r="54" spans="1:13" ht="13.5" customHeight="1" x14ac:dyDescent="0.2">
      <c r="A54" s="7"/>
      <c r="B54" s="8"/>
      <c r="C54" s="8"/>
      <c r="D54" s="8"/>
      <c r="E54" s="8" t="s">
        <v>105</v>
      </c>
      <c r="F54" s="12">
        <f>SUM(F9:F53)</f>
        <v>1124700095.49</v>
      </c>
      <c r="G54" s="12">
        <f>SUM(G9:G53)</f>
        <v>-807830214.82000005</v>
      </c>
      <c r="H54" s="12">
        <f>SUM(H9:H53)</f>
        <v>316869880.66999996</v>
      </c>
      <c r="I54" s="4"/>
      <c r="J54" s="4"/>
      <c r="K54" s="4"/>
      <c r="M54"/>
    </row>
    <row r="55" spans="1:13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K55" s="4"/>
      <c r="M55"/>
    </row>
    <row r="56" spans="1:13" x14ac:dyDescent="0.2">
      <c r="F56" s="3"/>
      <c r="G56" s="3"/>
      <c r="H56" s="3"/>
      <c r="I56" s="4"/>
      <c r="J56" s="4"/>
      <c r="K56" s="4"/>
      <c r="M56"/>
    </row>
    <row r="57" spans="1:13" x14ac:dyDescent="0.2">
      <c r="F57" s="3"/>
      <c r="G57" s="3"/>
      <c r="H57" s="3"/>
      <c r="I57" s="4"/>
      <c r="J57" s="4"/>
      <c r="K57" s="4"/>
      <c r="M57"/>
    </row>
    <row r="58" spans="1:13" x14ac:dyDescent="0.2">
      <c r="F58" s="4"/>
      <c r="G58" s="4"/>
      <c r="H58" s="4"/>
      <c r="I58" s="4"/>
      <c r="J58" s="4"/>
      <c r="K58" s="4"/>
      <c r="M58"/>
    </row>
    <row r="59" spans="1:13" x14ac:dyDescent="0.2">
      <c r="F59" s="4"/>
      <c r="G59" s="4"/>
      <c r="H59" s="4"/>
    </row>
    <row r="60" spans="1:13" x14ac:dyDescent="0.2">
      <c r="F60" s="4"/>
      <c r="G60" s="4"/>
      <c r="H60" s="4"/>
    </row>
    <row r="61" spans="1:13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 (Piotr)</cp:lastModifiedBy>
  <cp:lastPrinted>2025-02-06T09:13:35Z</cp:lastPrinted>
  <dcterms:created xsi:type="dcterms:W3CDTF">2021-08-09T14:15:08Z</dcterms:created>
  <dcterms:modified xsi:type="dcterms:W3CDTF">2025-05-06T12:40:12Z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