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 - JUNE 2024/EOM_AoL/2024-06/"/>
    </mc:Choice>
  </mc:AlternateContent>
  <xr:revisionPtr revIDLastSave="19" documentId="13_ncr:1_{29BB84F8-2268-404D-9799-D3E74B9AC738}" xr6:coauthVersionLast="47" xr6:coauthVersionMax="47" xr10:uidLastSave="{C4199DF7-9DAB-459D-B5DC-969ED93A95AB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F55" i="1"/>
  <c r="G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<sst xmlns="http://schemas.openxmlformats.org/spreadsheetml/2006/main" count="242" uniqueCount="157">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</sst>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8" t="s">
        <v>109</v>
      </c>
      <c r="B2" s="18"/>
      <c r="C2" s="18"/>
      <c r="D2" s="18"/>
      <c r="E2" s="18"/>
      <c r="F2" s="18"/>
      <c r="G2" s="18"/>
    </row>
    <row r="3" spans="1:13" ht="12" customHeight="1" x14ac:dyDescent="0.2"/>
    <row r="4" spans="1:13" ht="13.5" customHeight="1" x14ac:dyDescent="0.2">
      <c r="A4" s="11" t="s">
        <v>0</v>
      </c>
      <c r="B4" s="12">
        <v>45444</v>
      </c>
    </row>
    <row r="5" spans="1:13" ht="13.5" customHeight="1" x14ac:dyDescent="0.2">
      <c r="A5" s="11" t="s">
        <v>1</v>
      </c>
      <c r="B5" s="12">
        <v>45473</v>
      </c>
    </row>
    <row r="6" spans="1:13" ht="12" customHeight="1" x14ac:dyDescent="0.2"/>
    <row r="7" spans="1:13" ht="9" customHeight="1" x14ac:dyDescent="0.2">
      <c r="A7" s="17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</row>
    <row r="8" spans="1:13" ht="18" customHeight="1" x14ac:dyDescent="0.2">
      <c r="A8" s="17"/>
      <c r="B8" s="16"/>
      <c r="C8" s="16"/>
      <c r="D8" s="16"/>
      <c r="E8" s="16"/>
      <c r="F8" s="16"/>
      <c r="G8" s="16"/>
      <c r="H8" s="16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1378243.71</v>
      </c>
      <c r="G9" s="13">
        <v>-1239044.45</v>
      </c>
      <c r="H9" s="13">
        <v>139199.25999999998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7226072.8200000003</v>
      </c>
      <c r="G10" s="13">
        <v>-4270320.07</v>
      </c>
      <c r="H10" s="13">
        <v>2955752.75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2180227.5099999998</v>
      </c>
      <c r="G11" s="13">
        <v>-1024050.5000000001</v>
      </c>
      <c r="H11" s="13">
        <v>1156177.01</v>
      </c>
      <c r="I11" s="6"/>
      <c r="J11" s="6"/>
      <c r="M11" s="5"/>
    </row>
    <row r="12" spans="1:13" ht="13.5" customHeight="1" x14ac:dyDescent="0.2">
      <c r="A12" s="7" t="s">
        <v>156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3463303.76</v>
      </c>
      <c r="G12" s="13">
        <v>-19826094.550000001</v>
      </c>
      <c r="H12" s="13">
        <v>-16362790.790000001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1266872.3699999999</v>
      </c>
      <c r="G13" s="13">
        <v>-193091.5</v>
      </c>
      <c r="H13" s="13">
        <v>1073780.8700000001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3014526.52</v>
      </c>
      <c r="G14" s="13">
        <v>-516043.35</v>
      </c>
      <c r="H14" s="13">
        <v>2498483.17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5663332.6200000001</v>
      </c>
      <c r="G15" s="13">
        <v>-1130856.98</v>
      </c>
      <c r="H15" s="13">
        <v>4532475.6400000006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8828306.7199999988</v>
      </c>
      <c r="G16" s="13">
        <v>-2207234.2200000002</v>
      </c>
      <c r="H16" s="13">
        <v>6621072.5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9498102.3000000007</v>
      </c>
      <c r="G17" s="13">
        <v>-3028972.04</v>
      </c>
      <c r="H17" s="13">
        <v>6469130.2599999998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7843463.4299999997</v>
      </c>
      <c r="G18" s="13">
        <v>-2608374.84</v>
      </c>
      <c r="H18" s="13">
        <v>5235088.59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5681684.3999999994</v>
      </c>
      <c r="G19" s="13">
        <v>-2403677.6500000004</v>
      </c>
      <c r="H19" s="13">
        <v>3278006.75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2433861.14</v>
      </c>
      <c r="G20" s="13">
        <v>-812232.52</v>
      </c>
      <c r="H20" s="13">
        <v>1621628.62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266536.37</v>
      </c>
      <c r="G21" s="13">
        <v>-331596.74</v>
      </c>
      <c r="H21" s="13">
        <v>-65060.37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29907124.670000002</v>
      </c>
      <c r="G22" s="13">
        <v>-23266897.309999999</v>
      </c>
      <c r="H22" s="13">
        <v>6640227.3600000003</v>
      </c>
      <c r="I22" s="6"/>
      <c r="J22" s="6"/>
      <c r="K22" s="6"/>
      <c r="L22" s="6"/>
      <c r="M22" s="5"/>
    </row>
    <row r="23" spans="1:13" ht="13.5" customHeight="1" x14ac:dyDescent="0.2">
      <c r="A23" s="7" t="s">
        <v>126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118278577.90000001</v>
      </c>
      <c r="G23" s="13">
        <v>-35418186.780000001</v>
      </c>
      <c r="H23" s="13">
        <v>82860391.120000005</v>
      </c>
      <c r="I23" s="6"/>
      <c r="J23" s="6"/>
      <c r="K23" s="6"/>
      <c r="L23" s="6"/>
      <c r="M23" s="5"/>
    </row>
    <row r="24" spans="1:13" ht="13.5" customHeight="1" x14ac:dyDescent="0.2">
      <c r="A24" s="7" t="s">
        <v>127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76700295.559999987</v>
      </c>
      <c r="G24" s="13">
        <v>-34269175.510000005</v>
      </c>
      <c r="H24" s="13">
        <v>42431120.049999997</v>
      </c>
      <c r="I24" s="6"/>
      <c r="J24" s="6"/>
      <c r="K24" s="6"/>
      <c r="L24" s="6"/>
      <c r="M24" s="5"/>
    </row>
    <row r="25" spans="1:13" ht="13.5" customHeight="1" x14ac:dyDescent="0.2">
      <c r="A25" s="7" t="s">
        <v>128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93044235.339999989</v>
      </c>
      <c r="G25" s="13">
        <v>-77045756.270000011</v>
      </c>
      <c r="H25" s="13">
        <v>15998479.07</v>
      </c>
      <c r="I25" s="6"/>
      <c r="J25" s="6"/>
      <c r="K25" s="6"/>
      <c r="L25" s="6"/>
      <c r="M25" s="5"/>
    </row>
    <row r="26" spans="1:13" ht="13.5" customHeight="1" x14ac:dyDescent="0.2">
      <c r="A26" s="7" t="s">
        <v>129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5935042.71</v>
      </c>
      <c r="G26" s="13">
        <v>-5367420.62</v>
      </c>
      <c r="H26" s="13">
        <v>567622.09</v>
      </c>
      <c r="I26" s="6"/>
      <c r="J26" s="6"/>
      <c r="K26" s="6"/>
      <c r="L26" s="6"/>
      <c r="M26" s="5"/>
    </row>
    <row r="27" spans="1:13" ht="13.5" customHeight="1" x14ac:dyDescent="0.2">
      <c r="A27" s="7" t="s">
        <v>130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21343843.030000001</v>
      </c>
      <c r="G27" s="13">
        <v>-16760579.450000001</v>
      </c>
      <c r="H27" s="13">
        <v>4583263.58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4957118.0999999996</v>
      </c>
      <c r="G28" s="13">
        <v>-2313002.6999999997</v>
      </c>
      <c r="H28" s="13">
        <v>2644115.4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1762144.84</v>
      </c>
      <c r="G29" s="13">
        <v>-2688874.45</v>
      </c>
      <c r="H29" s="13">
        <v>-926729.61</v>
      </c>
      <c r="I29" s="6"/>
      <c r="J29" s="6"/>
      <c r="K29" s="6"/>
      <c r="L29" s="6"/>
      <c r="M29" s="5"/>
    </row>
    <row r="30" spans="1:13" ht="13.5" customHeight="1" x14ac:dyDescent="0.2">
      <c r="A30" s="7" t="s">
        <v>131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5622747.1299999999</v>
      </c>
      <c r="G30" s="13">
        <v>-7046176</v>
      </c>
      <c r="H30" s="13">
        <v>-1423428.8699999999</v>
      </c>
      <c r="I30" s="6"/>
      <c r="J30" s="6"/>
      <c r="K30" s="6"/>
      <c r="L30" s="6"/>
      <c r="M30" s="5"/>
    </row>
    <row r="31" spans="1:13" ht="13.5" customHeight="1" x14ac:dyDescent="0.2">
      <c r="A31" s="7" t="s">
        <v>132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21903603.449999999</v>
      </c>
      <c r="G31" s="13">
        <v>-16973028.93</v>
      </c>
      <c r="H31" s="13">
        <v>4930574.5200000005</v>
      </c>
      <c r="I31" s="6"/>
      <c r="J31" s="6"/>
      <c r="K31" s="6"/>
      <c r="L31" s="6"/>
      <c r="M31" s="5"/>
    </row>
    <row r="32" spans="1:13" ht="13.5" customHeight="1" x14ac:dyDescent="0.2">
      <c r="A32" s="7" t="s">
        <v>133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1927555.7399999998</v>
      </c>
      <c r="G32" s="13">
        <v>-1916470.2</v>
      </c>
      <c r="H32" s="13">
        <v>11085.54</v>
      </c>
      <c r="I32" s="6"/>
      <c r="J32" s="6"/>
      <c r="K32" s="6"/>
      <c r="L32" s="6"/>
      <c r="M32" s="5"/>
    </row>
    <row r="33" spans="1:16" ht="13.5" customHeight="1" x14ac:dyDescent="0.2">
      <c r="A33" s="7" t="s">
        <v>134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3766250.88</v>
      </c>
      <c r="G33" s="13">
        <v>-4868119.3</v>
      </c>
      <c r="H33" s="13">
        <v>-1101868.42</v>
      </c>
      <c r="I33" s="6"/>
      <c r="J33" s="6"/>
      <c r="K33" s="6"/>
      <c r="L33" s="6"/>
      <c r="M33" s="5"/>
    </row>
    <row r="34" spans="1:16" ht="13.5" customHeight="1" x14ac:dyDescent="0.2">
      <c r="A34" s="7" t="s">
        <v>135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5077016.54</v>
      </c>
      <c r="G34" s="13">
        <v>-2347181.2799999998</v>
      </c>
      <c r="H34" s="13">
        <v>2729835.26</v>
      </c>
      <c r="I34" s="6"/>
      <c r="J34" s="6"/>
      <c r="K34" s="6"/>
      <c r="L34" s="6"/>
      <c r="M34" s="5"/>
    </row>
    <row r="35" spans="1:16" ht="13.5" customHeight="1" x14ac:dyDescent="0.2">
      <c r="A35" s="7" t="s">
        <v>136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5827876.3700000001</v>
      </c>
      <c r="G35" s="13">
        <v>-1883263.35</v>
      </c>
      <c r="H35" s="13">
        <v>3944613.0200000005</v>
      </c>
      <c r="I35" s="6"/>
      <c r="J35" s="6"/>
      <c r="K35" s="6"/>
      <c r="L35" s="6"/>
      <c r="M35" s="5"/>
    </row>
    <row r="36" spans="1:16" ht="13.5" customHeight="1" x14ac:dyDescent="0.2">
      <c r="A36" s="7" t="s">
        <v>137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6346443.7800000003</v>
      </c>
      <c r="G36" s="13">
        <v>-1963702.95</v>
      </c>
      <c r="H36" s="13">
        <v>4382740.83</v>
      </c>
      <c r="I36" s="6"/>
      <c r="J36" s="6"/>
      <c r="K36" s="6"/>
      <c r="L36" s="6"/>
      <c r="M36" s="5"/>
    </row>
    <row r="37" spans="1:16" ht="13.5" customHeight="1" x14ac:dyDescent="0.2">
      <c r="A37" s="7" t="s">
        <v>138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9183148.3000000007</v>
      </c>
      <c r="G37" s="13">
        <v>-2681897.65</v>
      </c>
      <c r="H37" s="13">
        <v>6501250.6500000004</v>
      </c>
      <c r="I37" s="6"/>
      <c r="J37" s="6"/>
      <c r="K37" s="6"/>
      <c r="L37" s="6"/>
      <c r="M37" s="5"/>
    </row>
    <row r="38" spans="1:16" ht="13.5" customHeight="1" x14ac:dyDescent="0.2">
      <c r="A38" s="7" t="s">
        <v>139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2171195.3899999997</v>
      </c>
      <c r="G38" s="13">
        <v>-292866.53999999998</v>
      </c>
      <c r="H38" s="13">
        <v>1878328.8499999999</v>
      </c>
      <c r="I38" s="6"/>
      <c r="J38" s="6"/>
      <c r="K38" s="6"/>
      <c r="L38" s="6"/>
      <c r="M38" s="5"/>
    </row>
    <row r="39" spans="1:16" ht="13.5" customHeight="1" x14ac:dyDescent="0.2">
      <c r="A39" s="7" t="s">
        <v>140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3231183.25</v>
      </c>
      <c r="G39" s="13">
        <v>-638618.36</v>
      </c>
      <c r="H39" s="13">
        <v>2592564.89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141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3120012.0300000003</v>
      </c>
      <c r="G40" s="13">
        <v>-2512739.3200000003</v>
      </c>
      <c r="H40" s="13">
        <v>607272.71</v>
      </c>
      <c r="I40" s="6"/>
      <c r="J40" s="6"/>
      <c r="K40" s="6"/>
      <c r="L40" s="6"/>
      <c r="M40" s="5"/>
    </row>
    <row r="41" spans="1:16" ht="13.5" customHeight="1" x14ac:dyDescent="0.2">
      <c r="A41" s="7" t="s">
        <v>142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2530109.7599999998</v>
      </c>
      <c r="G41" s="13">
        <v>-3356764.96</v>
      </c>
      <c r="H41" s="13">
        <v>-826655.20000000007</v>
      </c>
      <c r="I41" s="6"/>
      <c r="J41" s="6"/>
      <c r="K41" s="6"/>
      <c r="L41" s="6"/>
      <c r="M41" s="5"/>
    </row>
    <row r="42" spans="1:16" ht="13.5" customHeight="1" x14ac:dyDescent="0.2">
      <c r="A42" s="7" t="s">
        <v>143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3420770.6700000004</v>
      </c>
      <c r="G42" s="13">
        <v>-6279431.7199999997</v>
      </c>
      <c r="H42" s="13">
        <v>-2858661.05</v>
      </c>
      <c r="I42" s="6"/>
      <c r="J42" s="6"/>
      <c r="K42" s="6"/>
      <c r="L42" s="6"/>
      <c r="M42" s="5"/>
    </row>
    <row r="43" spans="1:16" ht="13.5" customHeight="1" x14ac:dyDescent="0.2">
      <c r="A43" s="7" t="s">
        <v>144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20175999.550000001</v>
      </c>
      <c r="G43" s="13">
        <v>-12481323.380000001</v>
      </c>
      <c r="H43" s="13">
        <v>7694676.169999999</v>
      </c>
      <c r="I43" s="6"/>
      <c r="J43" s="6"/>
      <c r="K43" s="6"/>
      <c r="L43" s="6"/>
      <c r="M43" s="5"/>
    </row>
    <row r="44" spans="1:16" ht="13.5" customHeight="1" x14ac:dyDescent="0.2">
      <c r="A44" s="7" t="s">
        <v>145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6150703.1799999997</v>
      </c>
      <c r="G44" s="13">
        <v>-10056875.32</v>
      </c>
      <c r="H44" s="13">
        <v>-3906172.1399999997</v>
      </c>
      <c r="I44" s="6"/>
      <c r="J44" s="6"/>
      <c r="K44" s="6"/>
      <c r="L44" s="6"/>
      <c r="M44" s="5"/>
    </row>
    <row r="45" spans="1:16" ht="13.5" customHeight="1" x14ac:dyDescent="0.2">
      <c r="A45" s="7" t="s">
        <v>146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14483849.530000001</v>
      </c>
      <c r="G45" s="13">
        <v>-6485422.7800000003</v>
      </c>
      <c r="H45" s="13">
        <v>7998426.75</v>
      </c>
      <c r="I45" s="6"/>
      <c r="J45" s="6"/>
      <c r="K45" s="6"/>
      <c r="L45" s="6"/>
      <c r="M45" s="5"/>
    </row>
    <row r="46" spans="1:16" ht="13.5" customHeight="1" x14ac:dyDescent="0.2">
      <c r="A46" s="7" t="s">
        <v>147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3664700.04</v>
      </c>
      <c r="G46" s="13">
        <v>-6625185.3799999999</v>
      </c>
      <c r="H46" s="13">
        <v>-2960485.3400000003</v>
      </c>
      <c r="I46" s="6"/>
      <c r="J46" s="6"/>
      <c r="K46" s="6"/>
      <c r="L46" s="6"/>
      <c r="M46" s="5"/>
    </row>
    <row r="47" spans="1:16" ht="13.5" customHeight="1" x14ac:dyDescent="0.2">
      <c r="A47" s="7" t="s">
        <v>148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934271.72</v>
      </c>
      <c r="G47" s="13">
        <v>-1683780.5</v>
      </c>
      <c r="H47" s="13">
        <v>-749508.78</v>
      </c>
      <c r="I47" s="6"/>
      <c r="J47" s="6"/>
      <c r="K47" s="6"/>
      <c r="L47" s="6"/>
      <c r="M47" s="5"/>
    </row>
    <row r="48" spans="1:16" ht="13.5" customHeight="1" x14ac:dyDescent="0.2">
      <c r="A48" s="7" t="s">
        <v>149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175357866.12</v>
      </c>
      <c r="G48" s="13">
        <v>-132539844.75000001</v>
      </c>
      <c r="H48" s="13">
        <v>42818021.370000005</v>
      </c>
      <c r="I48" s="6"/>
      <c r="J48" s="6"/>
      <c r="K48" s="6"/>
      <c r="L48" s="6"/>
      <c r="M48" s="5"/>
    </row>
    <row r="49" spans="1:13" ht="13.5" customHeight="1" x14ac:dyDescent="0.2">
      <c r="A49" s="7" t="s">
        <v>150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598106.84</v>
      </c>
      <c r="G49" s="13">
        <v>-720883.99</v>
      </c>
      <c r="H49" s="13">
        <v>-122777.15000000001</v>
      </c>
      <c r="I49" s="6"/>
      <c r="J49" s="6"/>
      <c r="K49" s="6"/>
      <c r="L49" s="6"/>
      <c r="M49" s="5"/>
    </row>
    <row r="50" spans="1:13" ht="13.5" customHeight="1" x14ac:dyDescent="0.2">
      <c r="A50" s="7" t="s">
        <v>151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5911825.9200000009</v>
      </c>
      <c r="G50" s="13">
        <v>-3948674.5300000003</v>
      </c>
      <c r="H50" s="13">
        <v>1963151.3900000001</v>
      </c>
      <c r="I50" s="6"/>
      <c r="J50" s="6"/>
      <c r="K50" s="6"/>
      <c r="L50" s="6"/>
      <c r="M50" s="5"/>
    </row>
    <row r="51" spans="1:13" ht="13.5" customHeight="1" x14ac:dyDescent="0.2">
      <c r="A51" s="7" t="s">
        <v>152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5379955.7299999995</v>
      </c>
      <c r="G51" s="13">
        <v>-8102282.3599999994</v>
      </c>
      <c r="H51" s="13">
        <v>-2722326.6300000004</v>
      </c>
      <c r="I51" s="6"/>
      <c r="J51" s="6"/>
      <c r="K51" s="6"/>
      <c r="L51" s="6"/>
      <c r="M51" s="5"/>
    </row>
    <row r="52" spans="1:13" ht="13.5" customHeight="1" x14ac:dyDescent="0.2">
      <c r="A52" s="7" t="s">
        <v>153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71451612.660000011</v>
      </c>
      <c r="G52" s="13">
        <v>-3004990.83</v>
      </c>
      <c r="H52" s="13">
        <v>68446621.829999998</v>
      </c>
      <c r="I52" s="6"/>
      <c r="J52" s="6"/>
      <c r="K52" s="6"/>
      <c r="L52" s="6"/>
      <c r="M52" s="5"/>
    </row>
    <row r="53" spans="1:13" ht="13.5" customHeight="1" x14ac:dyDescent="0.2">
      <c r="A53" s="7" t="s">
        <v>154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15436519.029999999</v>
      </c>
      <c r="G53" s="13">
        <v>-4425506.03</v>
      </c>
      <c r="H53" s="13">
        <v>11011013</v>
      </c>
      <c r="I53" s="6"/>
      <c r="J53" s="6"/>
      <c r="K53" s="6"/>
      <c r="L53" s="6"/>
      <c r="M53" s="5"/>
    </row>
    <row r="54" spans="1:13" ht="13.5" customHeight="1" x14ac:dyDescent="0.2">
      <c r="A54" s="7" t="s">
        <v>155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10810549.130000001</v>
      </c>
      <c r="G54" s="13">
        <v>-1193616.31</v>
      </c>
      <c r="H54" s="13">
        <v>9616932.8200000003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815156788.55999994</v>
      </c>
      <c r="G55" s="14">
        <f>SUM(G9:G54)</f>
        <v>-480750129.21999991</v>
      </c>
      <c r="H55" s="14">
        <f>SUM(H9:H54)</f>
        <v>334406659.34000003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5"/>
      <c r="G59" s="15"/>
      <c r="H59" s="15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2024-07-05T09:31:33Z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