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3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dd5\AC\Temp\"/>
    </mc:Choice>
  </mc:AlternateContent>
  <xr:revisionPtr revIDLastSave="0" documentId="8_{EE68551A-1331-41A9-9355-EA75E897978B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G56" i="1"/>
  <c r="F56" i="1"/>
</calcChain>
</file>

<file path=xl/sharedStrings.xml><?xml version="1.0" encoding="utf-8"?>
<sst xmlns="http://schemas.openxmlformats.org/spreadsheetml/2006/main" count="247" uniqueCount="160">
  <si>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</si>
  <si>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</si>
  <si>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</si>
  <si>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</si>
  <si>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</si>
  <si>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</si>
  <si>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</si>
  <si>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</si>
  <si>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</si>
  <si>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</si>
  <si>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</si>
  <si>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</si>
  <si>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</si>
  <si>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</si>
  <si>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</si>
  <si>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</si>
  <si>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</si>
  <si>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</si>
  <si>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</si>
  <si>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</si>
  <si>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</si>
  <si>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</si>
  <si>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Indeks Odpowiedzialnego Inwestowania</t>
  </si>
  <si>
    <t>NN Parasol FIO</t>
  </si>
  <si>
    <t>FIO</t>
  </si>
  <si>
    <t>PLSFIO00243</t>
  </si>
  <si>
    <t>ING007</t>
  </si>
  <si>
    <t>NN Obligacji 2</t>
  </si>
  <si>
    <t>PLSFIO00244</t>
  </si>
  <si>
    <t>ING008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</si>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</sst>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609600</xdr:rowOff>
    </xdr:to>
    <xdr:pic>
      <xdr:nvPicPr>
        <xdr:cNvPr id="66583" name="Picture 1025">
          <a:extLst>
            <a:ext uri="{FF2B5EF4-FFF2-40B4-BE49-F238E27FC236}">
              <a16:creationId xmlns:a16="http://schemas.microsoft.com/office/drawing/2014/main" id="{A61A3999-7028-2815-E48B-A73CF388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8"/>
  <sheetViews>
    <sheetView showGridLines="0" tabSelected="1" zoomScaleNormal="100" workbookViewId="0"/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44866</v>
      </c>
    </row>
    <row r="5" spans="1:13" ht="13.5" customHeight="1">
      <c r="A5" s="1" t="s">
        <v>2</v>
      </c>
      <c r="B5" s="2">
        <v>44895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436327.22</v>
      </c>
      <c r="G9" s="5">
        <v>-172445.8</v>
      </c>
      <c r="H9" s="5">
        <v>263881.42</v>
      </c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2062162.9999999998</v>
      </c>
      <c r="G10" s="5">
        <v>-10628070.899999999</v>
      </c>
      <c r="H10" s="5">
        <v>-8565907.9000000004</v>
      </c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602620.91</v>
      </c>
      <c r="G11" s="5">
        <v>-993721.21</v>
      </c>
      <c r="H11" s="5">
        <v>-391100.3</v>
      </c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2162717.0700000003</v>
      </c>
      <c r="G12" s="5">
        <v>-3130337.31</v>
      </c>
      <c r="H12" s="5">
        <v>-967620.24</v>
      </c>
      <c r="M12" s="9"/>
    </row>
    <row r="13" spans="1:13" ht="13.5" customHeight="1">
      <c r="A13" s="3" t="s">
        <v>27</v>
      </c>
      <c r="B13" s="3" t="s">
        <v>23</v>
      </c>
      <c r="C13" s="4" t="s">
        <v>24</v>
      </c>
      <c r="D13" s="4" t="s">
        <v>28</v>
      </c>
      <c r="E13" s="4" t="s">
        <v>29</v>
      </c>
      <c r="F13" s="5">
        <v>304000</v>
      </c>
      <c r="G13" s="5">
        <v>-9534000</v>
      </c>
      <c r="H13" s="5">
        <v>-9230000</v>
      </c>
      <c r="M13" s="9"/>
    </row>
    <row r="14" spans="1:13" ht="13.5" customHeight="1">
      <c r="A14" s="3" t="s">
        <v>30</v>
      </c>
      <c r="B14" s="3" t="s">
        <v>31</v>
      </c>
      <c r="C14" s="4" t="s">
        <v>13</v>
      </c>
      <c r="D14" s="4" t="s">
        <v>32</v>
      </c>
      <c r="E14" s="4" t="s">
        <v>33</v>
      </c>
      <c r="F14" s="5">
        <v>1141761.3500000001</v>
      </c>
      <c r="G14" s="5">
        <v>-108384.98</v>
      </c>
      <c r="H14" s="5">
        <v>1033376.3699999999</v>
      </c>
      <c r="M14" s="9"/>
    </row>
    <row r="15" spans="1:13" ht="13.5" customHeight="1">
      <c r="A15" s="3" t="s">
        <v>34</v>
      </c>
      <c r="B15" s="3" t="s">
        <v>31</v>
      </c>
      <c r="C15" s="4" t="s">
        <v>13</v>
      </c>
      <c r="D15" s="4" t="s">
        <v>35</v>
      </c>
      <c r="E15" s="4" t="s">
        <v>36</v>
      </c>
      <c r="F15" s="5">
        <v>2169142.0100000002</v>
      </c>
      <c r="G15" s="5">
        <v>-64748.959999999999</v>
      </c>
      <c r="H15" s="5">
        <v>2104393.0500000003</v>
      </c>
      <c r="M15" s="9"/>
    </row>
    <row r="16" spans="1:13" ht="13.5" customHeight="1">
      <c r="A16" s="3" t="s">
        <v>37</v>
      </c>
      <c r="B16" s="3" t="s">
        <v>31</v>
      </c>
      <c r="C16" s="4" t="s">
        <v>13</v>
      </c>
      <c r="D16" s="4" t="s">
        <v>38</v>
      </c>
      <c r="E16" s="4" t="s">
        <v>39</v>
      </c>
      <c r="F16" s="5">
        <v>3969357.61</v>
      </c>
      <c r="G16" s="5">
        <v>-377438</v>
      </c>
      <c r="H16" s="5">
        <v>3591919.61</v>
      </c>
      <c r="J16" s="10"/>
      <c r="K16" s="10"/>
      <c r="L16" s="10"/>
      <c r="M16" s="9"/>
    </row>
    <row r="17" spans="1:13" ht="13.5" customHeight="1">
      <c r="A17" s="3" t="s">
        <v>40</v>
      </c>
      <c r="B17" s="3" t="s">
        <v>31</v>
      </c>
      <c r="C17" s="4" t="s">
        <v>13</v>
      </c>
      <c r="D17" s="4" t="s">
        <v>41</v>
      </c>
      <c r="E17" s="4" t="s">
        <v>42</v>
      </c>
      <c r="F17" s="5">
        <v>5640011.5500000007</v>
      </c>
      <c r="G17" s="5">
        <v>-618841.64</v>
      </c>
      <c r="H17" s="5">
        <v>5021169.91</v>
      </c>
      <c r="J17" s="10"/>
      <c r="K17" s="10"/>
      <c r="L17" s="10"/>
      <c r="M17" s="9"/>
    </row>
    <row r="18" spans="1:13" ht="13.5" customHeight="1">
      <c r="A18" s="3" t="s">
        <v>43</v>
      </c>
      <c r="B18" s="3" t="s">
        <v>31</v>
      </c>
      <c r="C18" s="4" t="s">
        <v>13</v>
      </c>
      <c r="D18" s="4" t="s">
        <v>44</v>
      </c>
      <c r="E18" s="4" t="s">
        <v>45</v>
      </c>
      <c r="F18" s="5">
        <v>6126115.1699999999</v>
      </c>
      <c r="G18" s="5">
        <v>-825577.9</v>
      </c>
      <c r="H18" s="5">
        <v>5300537.2700000005</v>
      </c>
      <c r="J18" s="10"/>
      <c r="K18" s="10"/>
      <c r="L18" s="10"/>
      <c r="M18" s="9"/>
    </row>
    <row r="19" spans="1:13" ht="13.5" customHeight="1">
      <c r="A19" s="3" t="s">
        <v>46</v>
      </c>
      <c r="B19" s="3" t="s">
        <v>31</v>
      </c>
      <c r="C19" s="4" t="s">
        <v>13</v>
      </c>
      <c r="D19" s="4" t="s">
        <v>47</v>
      </c>
      <c r="E19" s="4" t="s">
        <v>48</v>
      </c>
      <c r="F19" s="5">
        <v>4557345.9000000004</v>
      </c>
      <c r="G19" s="5">
        <v>-874256.54</v>
      </c>
      <c r="H19" s="5">
        <v>3683089.36</v>
      </c>
      <c r="J19" s="10"/>
      <c r="K19" s="10"/>
      <c r="L19" s="10"/>
      <c r="M19" s="9"/>
    </row>
    <row r="20" spans="1:13" ht="13.5" customHeight="1">
      <c r="A20" s="3" t="s">
        <v>49</v>
      </c>
      <c r="B20" s="3" t="s">
        <v>31</v>
      </c>
      <c r="C20" s="4" t="s">
        <v>13</v>
      </c>
      <c r="D20" s="4" t="s">
        <v>50</v>
      </c>
      <c r="E20" s="4" t="s">
        <v>51</v>
      </c>
      <c r="F20" s="5">
        <v>3210087.95</v>
      </c>
      <c r="G20" s="5">
        <v>-649340.06000000006</v>
      </c>
      <c r="H20" s="5">
        <v>2560747.89</v>
      </c>
      <c r="J20" s="10"/>
      <c r="K20" s="10"/>
      <c r="L20" s="10"/>
      <c r="M20" s="9"/>
    </row>
    <row r="21" spans="1:13" ht="13.5" customHeight="1">
      <c r="A21" s="3" t="s">
        <v>52</v>
      </c>
      <c r="B21" s="3" t="s">
        <v>31</v>
      </c>
      <c r="C21" s="4" t="s">
        <v>13</v>
      </c>
      <c r="D21" s="4" t="s">
        <v>53</v>
      </c>
      <c r="E21" s="4" t="s">
        <v>54</v>
      </c>
      <c r="F21" s="5">
        <v>1238289.83</v>
      </c>
      <c r="G21" s="5">
        <v>-173824.62999999998</v>
      </c>
      <c r="H21" s="5">
        <v>1064465.2</v>
      </c>
      <c r="J21" s="10"/>
      <c r="K21" s="10"/>
      <c r="L21" s="10"/>
      <c r="M21" s="9"/>
    </row>
    <row r="22" spans="1:13" ht="13.5" customHeight="1">
      <c r="A22" s="3" t="s">
        <v>55</v>
      </c>
      <c r="B22" s="3" t="s">
        <v>31</v>
      </c>
      <c r="C22" s="4" t="s">
        <v>13</v>
      </c>
      <c r="D22" s="4" t="s">
        <v>56</v>
      </c>
      <c r="E22" s="4" t="s">
        <v>57</v>
      </c>
      <c r="F22" s="5">
        <v>168978.06</v>
      </c>
      <c r="G22" s="5">
        <v>-71862.59</v>
      </c>
      <c r="H22" s="5">
        <v>97115.47</v>
      </c>
      <c r="J22" s="10"/>
      <c r="K22" s="10"/>
      <c r="L22" s="10"/>
      <c r="M22" s="9"/>
    </row>
    <row r="23" spans="1:13" ht="13.5" customHeight="1">
      <c r="A23" s="3" t="s">
        <v>58</v>
      </c>
      <c r="B23" s="3" t="s">
        <v>23</v>
      </c>
      <c r="C23" s="4" t="s">
        <v>24</v>
      </c>
      <c r="D23" s="4" t="s">
        <v>59</v>
      </c>
      <c r="E23" s="4" t="s">
        <v>60</v>
      </c>
      <c r="F23" s="5">
        <v>97323386.319999993</v>
      </c>
      <c r="G23" s="5">
        <v>-95951139.469999999</v>
      </c>
      <c r="H23" s="5">
        <v>1372246.8499999999</v>
      </c>
      <c r="J23" s="10"/>
      <c r="K23" s="10"/>
      <c r="L23" s="10"/>
      <c r="M23" s="9"/>
    </row>
    <row r="24" spans="1:13" ht="13.5" customHeight="1">
      <c r="A24" s="3" t="s">
        <v>61</v>
      </c>
      <c r="B24" s="3" t="s">
        <v>23</v>
      </c>
      <c r="C24" s="4" t="s">
        <v>24</v>
      </c>
      <c r="D24" s="4" t="s">
        <v>62</v>
      </c>
      <c r="E24" s="4" t="s">
        <v>63</v>
      </c>
      <c r="F24" s="5">
        <v>51431726.219999999</v>
      </c>
      <c r="G24" s="5">
        <v>-29745389.870000001</v>
      </c>
      <c r="H24" s="5">
        <v>21686336.349999998</v>
      </c>
      <c r="J24" s="10"/>
      <c r="K24" s="10"/>
      <c r="L24" s="10"/>
      <c r="M24" s="9"/>
    </row>
    <row r="25" spans="1:13" ht="13.5" customHeight="1">
      <c r="A25" s="3" t="s">
        <v>64</v>
      </c>
      <c r="B25" s="3" t="s">
        <v>23</v>
      </c>
      <c r="C25" s="4" t="s">
        <v>24</v>
      </c>
      <c r="D25" s="4" t="s">
        <v>65</v>
      </c>
      <c r="E25" s="4" t="s">
        <v>66</v>
      </c>
      <c r="F25" s="5">
        <v>494313635.85999995</v>
      </c>
      <c r="G25" s="5">
        <v>-575576000.78000009</v>
      </c>
      <c r="H25" s="5">
        <v>-81262364.920000002</v>
      </c>
      <c r="J25" s="10"/>
      <c r="K25" s="10"/>
      <c r="L25" s="10"/>
      <c r="M25" s="9"/>
    </row>
    <row r="26" spans="1:13" ht="13.5" customHeight="1">
      <c r="A26" s="3" t="s">
        <v>67</v>
      </c>
      <c r="B26" s="3" t="s">
        <v>23</v>
      </c>
      <c r="C26" s="4" t="s">
        <v>24</v>
      </c>
      <c r="D26" s="4" t="s">
        <v>68</v>
      </c>
      <c r="E26" s="4" t="s">
        <v>69</v>
      </c>
      <c r="F26" s="5">
        <v>352085051.03999996</v>
      </c>
      <c r="G26" s="5">
        <v>-328447191.98000002</v>
      </c>
      <c r="H26" s="5">
        <v>23637859.060000002</v>
      </c>
      <c r="J26" s="10"/>
      <c r="K26" s="10"/>
      <c r="L26" s="10"/>
      <c r="M26" s="9"/>
    </row>
    <row r="27" spans="1:13" ht="13.5" customHeight="1">
      <c r="A27" s="3" t="s">
        <v>70</v>
      </c>
      <c r="B27" s="3" t="s">
        <v>23</v>
      </c>
      <c r="C27" s="4" t="s">
        <v>24</v>
      </c>
      <c r="D27" s="4" t="s">
        <v>71</v>
      </c>
      <c r="E27" s="4" t="s">
        <v>72</v>
      </c>
      <c r="F27" s="5">
        <v>40445083.549999997</v>
      </c>
      <c r="G27" s="5">
        <v>-40506899.419999994</v>
      </c>
      <c r="H27" s="5">
        <v>-61815.869999999995</v>
      </c>
      <c r="J27" s="10"/>
      <c r="K27" s="10"/>
      <c r="L27" s="10"/>
      <c r="M27" s="9"/>
    </row>
    <row r="28" spans="1:13" ht="13.5" customHeight="1">
      <c r="A28" s="3" t="s">
        <v>73</v>
      </c>
      <c r="B28" s="3" t="s">
        <v>23</v>
      </c>
      <c r="C28" s="4" t="s">
        <v>24</v>
      </c>
      <c r="D28" s="4" t="s">
        <v>74</v>
      </c>
      <c r="E28" s="4" t="s">
        <v>75</v>
      </c>
      <c r="F28" s="5">
        <v>16678974.859999999</v>
      </c>
      <c r="G28" s="5">
        <v>-18539398.75</v>
      </c>
      <c r="H28" s="5">
        <v>-1860423.89</v>
      </c>
      <c r="J28" s="10"/>
      <c r="K28" s="10"/>
      <c r="L28" s="10"/>
      <c r="M28" s="9"/>
    </row>
    <row r="29" spans="1:13" ht="13.5" customHeight="1">
      <c r="A29" s="3" t="s">
        <v>76</v>
      </c>
      <c r="B29" s="3" t="s">
        <v>23</v>
      </c>
      <c r="C29" s="4" t="s">
        <v>24</v>
      </c>
      <c r="D29" s="4" t="s">
        <v>77</v>
      </c>
      <c r="E29" s="4" t="s">
        <v>78</v>
      </c>
      <c r="F29" s="5">
        <v>28883081.419999998</v>
      </c>
      <c r="G29" s="5">
        <v>-28726273.689999998</v>
      </c>
      <c r="H29" s="5">
        <v>156807.73000000001</v>
      </c>
      <c r="J29" s="10"/>
      <c r="K29" s="10"/>
      <c r="L29" s="10"/>
      <c r="M29" s="9"/>
    </row>
    <row r="30" spans="1:13" ht="13.5" customHeight="1">
      <c r="A30" s="3" t="s">
        <v>79</v>
      </c>
      <c r="B30" s="3" t="s">
        <v>23</v>
      </c>
      <c r="C30" s="4" t="s">
        <v>24</v>
      </c>
      <c r="D30" s="4" t="s">
        <v>80</v>
      </c>
      <c r="E30" s="4" t="s">
        <v>81</v>
      </c>
      <c r="F30" s="5">
        <v>746468.87</v>
      </c>
      <c r="G30" s="5">
        <v>-2431488.7399999998</v>
      </c>
      <c r="H30" s="5">
        <v>-1685019.8699999999</v>
      </c>
      <c r="J30" s="10"/>
      <c r="K30" s="10"/>
      <c r="L30" s="10"/>
      <c r="M30" s="9"/>
    </row>
    <row r="31" spans="1:13" ht="13.5" customHeight="1">
      <c r="A31" s="3" t="s">
        <v>82</v>
      </c>
      <c r="B31" s="3" t="s">
        <v>23</v>
      </c>
      <c r="C31" s="4" t="s">
        <v>24</v>
      </c>
      <c r="D31" s="4" t="s">
        <v>83</v>
      </c>
      <c r="E31" s="4" t="s">
        <v>84</v>
      </c>
      <c r="F31" s="5">
        <v>42036344.020000003</v>
      </c>
      <c r="G31" s="5">
        <v>-41964347.719999999</v>
      </c>
      <c r="H31" s="5">
        <v>71996.3</v>
      </c>
      <c r="J31" s="10"/>
      <c r="K31" s="10"/>
      <c r="L31" s="10"/>
      <c r="M31" s="9"/>
    </row>
    <row r="32" spans="1:13" ht="13.5" customHeight="1">
      <c r="A32" s="3" t="s">
        <v>85</v>
      </c>
      <c r="B32" s="3" t="s">
        <v>23</v>
      </c>
      <c r="C32" s="4" t="s">
        <v>24</v>
      </c>
      <c r="D32" s="4" t="s">
        <v>86</v>
      </c>
      <c r="E32" s="4" t="s">
        <v>87</v>
      </c>
      <c r="F32" s="5">
        <v>11600253.310000001</v>
      </c>
      <c r="G32" s="5">
        <v>-10305173.200000001</v>
      </c>
      <c r="H32" s="5">
        <v>1295080.1099999999</v>
      </c>
      <c r="J32" s="10"/>
      <c r="K32" s="10"/>
      <c r="L32" s="10"/>
      <c r="M32" s="9"/>
    </row>
    <row r="33" spans="1:16" ht="13.5" customHeight="1">
      <c r="A33" s="3" t="s">
        <v>88</v>
      </c>
      <c r="B33" s="3" t="s">
        <v>89</v>
      </c>
      <c r="C33" s="4" t="s">
        <v>13</v>
      </c>
      <c r="D33" s="4" t="s">
        <v>90</v>
      </c>
      <c r="E33" s="4" t="s">
        <v>91</v>
      </c>
      <c r="F33" s="5">
        <v>979410.82000000007</v>
      </c>
      <c r="G33" s="5">
        <v>-1345834.59</v>
      </c>
      <c r="H33" s="5">
        <v>-366423.77</v>
      </c>
      <c r="J33" s="10"/>
      <c r="K33" s="10"/>
      <c r="L33" s="10"/>
      <c r="M33" s="9"/>
    </row>
    <row r="34" spans="1:16" ht="13.5" customHeight="1">
      <c r="A34" s="3" t="s">
        <v>92</v>
      </c>
      <c r="B34" s="3" t="s">
        <v>89</v>
      </c>
      <c r="C34" s="4" t="s">
        <v>13</v>
      </c>
      <c r="D34" s="4" t="s">
        <v>93</v>
      </c>
      <c r="E34" s="4" t="s">
        <v>94</v>
      </c>
      <c r="F34" s="5">
        <v>3096969.7399999998</v>
      </c>
      <c r="G34" s="5">
        <v>-3565124.9</v>
      </c>
      <c r="H34" s="5">
        <v>-468155.16000000003</v>
      </c>
      <c r="J34" s="10"/>
      <c r="K34" s="10"/>
      <c r="L34" s="10"/>
      <c r="M34" s="9"/>
    </row>
    <row r="35" spans="1:16" ht="13.5" customHeight="1">
      <c r="A35" s="3" t="s">
        <v>95</v>
      </c>
      <c r="B35" s="3" t="s">
        <v>89</v>
      </c>
      <c r="C35" s="4" t="s">
        <v>13</v>
      </c>
      <c r="D35" s="4" t="s">
        <v>96</v>
      </c>
      <c r="E35" s="4" t="s">
        <v>97</v>
      </c>
      <c r="F35" s="5">
        <v>3846685.36</v>
      </c>
      <c r="G35" s="5">
        <v>-2316244.04</v>
      </c>
      <c r="H35" s="5">
        <v>1530441.32</v>
      </c>
      <c r="J35" s="10"/>
      <c r="K35" s="10"/>
      <c r="L35" s="10"/>
      <c r="M35" s="9"/>
    </row>
    <row r="36" spans="1:16" ht="13.5" customHeight="1">
      <c r="A36" s="3" t="s">
        <v>98</v>
      </c>
      <c r="B36" s="3" t="s">
        <v>89</v>
      </c>
      <c r="C36" s="4" t="s">
        <v>13</v>
      </c>
      <c r="D36" s="4" t="s">
        <v>99</v>
      </c>
      <c r="E36" s="4" t="s">
        <v>100</v>
      </c>
      <c r="F36" s="5">
        <v>4277674.92</v>
      </c>
      <c r="G36" s="5">
        <v>-1320281.25</v>
      </c>
      <c r="H36" s="5">
        <v>2957393.67</v>
      </c>
      <c r="J36" s="10"/>
      <c r="K36" s="10"/>
      <c r="L36" s="10"/>
      <c r="M36" s="9"/>
    </row>
    <row r="37" spans="1:16" ht="13.5" customHeight="1">
      <c r="A37" s="3" t="s">
        <v>101</v>
      </c>
      <c r="B37" s="3" t="s">
        <v>89</v>
      </c>
      <c r="C37" s="4" t="s">
        <v>13</v>
      </c>
      <c r="D37" s="4" t="s">
        <v>102</v>
      </c>
      <c r="E37" s="4" t="s">
        <v>103</v>
      </c>
      <c r="F37" s="5">
        <v>4935800.28</v>
      </c>
      <c r="G37" s="5">
        <v>-1096376.3699999999</v>
      </c>
      <c r="H37" s="5">
        <v>3839423.91</v>
      </c>
      <c r="J37" s="10"/>
      <c r="K37" s="10"/>
      <c r="L37" s="10"/>
      <c r="M37" s="9"/>
    </row>
    <row r="38" spans="1:16" ht="13.5" customHeight="1">
      <c r="A38" s="3" t="s">
        <v>104</v>
      </c>
      <c r="B38" s="3" t="s">
        <v>89</v>
      </c>
      <c r="C38" s="4" t="s">
        <v>13</v>
      </c>
      <c r="D38" s="4" t="s">
        <v>105</v>
      </c>
      <c r="E38" s="4" t="s">
        <v>106</v>
      </c>
      <c r="F38" s="5">
        <v>7772961.6500000004</v>
      </c>
      <c r="G38" s="5">
        <v>-1755916.94</v>
      </c>
      <c r="H38" s="5">
        <v>6017044.71</v>
      </c>
      <c r="J38" s="10"/>
      <c r="K38" s="10"/>
      <c r="L38" s="10"/>
      <c r="M38" s="9"/>
    </row>
    <row r="39" spans="1:16" ht="13.5" customHeight="1">
      <c r="A39" s="3" t="s">
        <v>107</v>
      </c>
      <c r="B39" s="3" t="s">
        <v>89</v>
      </c>
      <c r="C39" s="4" t="s">
        <v>13</v>
      </c>
      <c r="D39" s="4" t="s">
        <v>108</v>
      </c>
      <c r="E39" s="4" t="s">
        <v>109</v>
      </c>
      <c r="F39" s="5">
        <v>931472.89</v>
      </c>
      <c r="G39" s="5">
        <v>-202445.63999999998</v>
      </c>
      <c r="H39" s="5">
        <v>729027.25</v>
      </c>
      <c r="J39" s="10"/>
      <c r="K39" s="10"/>
      <c r="L39" s="10"/>
      <c r="M39" s="9"/>
    </row>
    <row r="40" spans="1:16" ht="13.5" customHeight="1">
      <c r="A40" s="3" t="s">
        <v>110</v>
      </c>
      <c r="B40" s="3" t="s">
        <v>89</v>
      </c>
      <c r="C40" s="4" t="s">
        <v>13</v>
      </c>
      <c r="D40" s="4" t="s">
        <v>111</v>
      </c>
      <c r="E40" s="4" t="s">
        <v>112</v>
      </c>
      <c r="F40" s="5">
        <v>1188705.96</v>
      </c>
      <c r="G40" s="5">
        <v>-187440.77</v>
      </c>
      <c r="H40" s="5">
        <v>1001265.19</v>
      </c>
      <c r="J40" s="10"/>
      <c r="K40" s="10"/>
      <c r="L40" s="10"/>
      <c r="M40" s="9"/>
      <c r="O40" s="8"/>
      <c r="P40" s="9"/>
    </row>
    <row r="41" spans="1:16" ht="13.5" customHeight="1">
      <c r="A41" s="3" t="s">
        <v>113</v>
      </c>
      <c r="B41" s="3" t="s">
        <v>114</v>
      </c>
      <c r="C41" s="4" t="s">
        <v>13</v>
      </c>
      <c r="D41" s="4" t="s">
        <v>115</v>
      </c>
      <c r="E41" s="4" t="s">
        <v>116</v>
      </c>
      <c r="F41" s="5">
        <v>2292945.2600000002</v>
      </c>
      <c r="G41" s="5">
        <v>-2065698.73</v>
      </c>
      <c r="H41" s="5">
        <v>227246.53</v>
      </c>
      <c r="J41" s="10"/>
      <c r="K41" s="10"/>
      <c r="L41" s="10"/>
      <c r="M41" s="9"/>
    </row>
    <row r="42" spans="1:16" ht="13.5" customHeight="1">
      <c r="A42" s="3" t="s">
        <v>117</v>
      </c>
      <c r="B42" s="3" t="s">
        <v>114</v>
      </c>
      <c r="C42" s="4" t="s">
        <v>13</v>
      </c>
      <c r="D42" s="4" t="s">
        <v>118</v>
      </c>
      <c r="E42" s="4" t="s">
        <v>119</v>
      </c>
      <c r="F42" s="5">
        <v>3690409.98</v>
      </c>
      <c r="G42" s="5">
        <v>-4740332.16</v>
      </c>
      <c r="H42" s="5">
        <v>-1049922.18</v>
      </c>
      <c r="J42" s="10"/>
      <c r="K42" s="10"/>
      <c r="L42" s="10"/>
      <c r="M42" s="9"/>
    </row>
    <row r="43" spans="1:16" ht="13.5" customHeight="1">
      <c r="A43" s="3" t="s">
        <v>120</v>
      </c>
      <c r="B43" s="3" t="s">
        <v>114</v>
      </c>
      <c r="C43" s="4" t="s">
        <v>13</v>
      </c>
      <c r="D43" s="4" t="s">
        <v>121</v>
      </c>
      <c r="E43" s="4" t="s">
        <v>122</v>
      </c>
      <c r="F43" s="5">
        <v>11735448.809999999</v>
      </c>
      <c r="G43" s="5">
        <v>-2055878.0699999998</v>
      </c>
      <c r="H43" s="5">
        <v>9679570.7400000002</v>
      </c>
      <c r="J43" s="10"/>
      <c r="K43" s="10"/>
      <c r="L43" s="10"/>
      <c r="M43" s="9"/>
    </row>
    <row r="44" spans="1:16" ht="13.5" customHeight="1">
      <c r="A44" s="3" t="s">
        <v>123</v>
      </c>
      <c r="B44" s="3" t="s">
        <v>114</v>
      </c>
      <c r="C44" s="4" t="s">
        <v>13</v>
      </c>
      <c r="D44" s="4" t="s">
        <v>124</v>
      </c>
      <c r="E44" s="4" t="s">
        <v>125</v>
      </c>
      <c r="F44" s="5">
        <v>50339908.009999998</v>
      </c>
      <c r="G44" s="5">
        <v>-33957248.859999999</v>
      </c>
      <c r="H44" s="5">
        <v>16382659.150000002</v>
      </c>
      <c r="J44" s="10"/>
      <c r="K44" s="10"/>
      <c r="L44" s="10"/>
      <c r="M44" s="9"/>
    </row>
    <row r="45" spans="1:16" ht="13.5" customHeight="1">
      <c r="A45" s="3" t="s">
        <v>126</v>
      </c>
      <c r="B45" s="3" t="s">
        <v>114</v>
      </c>
      <c r="C45" s="4" t="s">
        <v>13</v>
      </c>
      <c r="D45" s="4" t="s">
        <v>127</v>
      </c>
      <c r="E45" s="4" t="s">
        <v>128</v>
      </c>
      <c r="F45" s="5">
        <v>10478561.9</v>
      </c>
      <c r="G45" s="5">
        <v>-29492824.84</v>
      </c>
      <c r="H45" s="5">
        <v>-19014262.940000001</v>
      </c>
      <c r="J45" s="10"/>
      <c r="K45" s="10"/>
      <c r="L45" s="10"/>
      <c r="M45" s="9"/>
    </row>
    <row r="46" spans="1:16" ht="13.5" customHeight="1">
      <c r="A46" s="3" t="s">
        <v>129</v>
      </c>
      <c r="B46" s="3" t="s">
        <v>114</v>
      </c>
      <c r="C46" s="4" t="s">
        <v>13</v>
      </c>
      <c r="D46" s="4" t="s">
        <v>130</v>
      </c>
      <c r="E46" s="4" t="s">
        <v>131</v>
      </c>
      <c r="F46" s="5">
        <v>5451946.5099999998</v>
      </c>
      <c r="G46" s="5">
        <v>-2390198.88</v>
      </c>
      <c r="H46" s="5">
        <v>3061747.63</v>
      </c>
      <c r="J46" s="10"/>
      <c r="K46" s="10"/>
      <c r="L46" s="10"/>
      <c r="M46" s="9"/>
    </row>
    <row r="47" spans="1:16" ht="13.5" customHeight="1">
      <c r="A47" s="3" t="s">
        <v>132</v>
      </c>
      <c r="B47" s="3" t="s">
        <v>114</v>
      </c>
      <c r="C47" s="4" t="s">
        <v>13</v>
      </c>
      <c r="D47" s="4" t="s">
        <v>133</v>
      </c>
      <c r="E47" s="4" t="s">
        <v>134</v>
      </c>
      <c r="F47" s="5">
        <v>16999595.32</v>
      </c>
      <c r="G47" s="5">
        <v>-28273286.829999998</v>
      </c>
      <c r="H47" s="5">
        <v>-11273691.51</v>
      </c>
      <c r="J47" s="10"/>
      <c r="K47" s="10"/>
      <c r="L47" s="10"/>
      <c r="M47" s="9"/>
    </row>
    <row r="48" spans="1:16" ht="13.5" customHeight="1">
      <c r="A48" s="3" t="s">
        <v>135</v>
      </c>
      <c r="B48" s="3" t="s">
        <v>114</v>
      </c>
      <c r="C48" s="4" t="s">
        <v>13</v>
      </c>
      <c r="D48" s="4" t="s">
        <v>136</v>
      </c>
      <c r="E48" s="4" t="s">
        <v>137</v>
      </c>
      <c r="F48" s="5">
        <v>16214049.450000001</v>
      </c>
      <c r="G48" s="5">
        <v>-14165823.43</v>
      </c>
      <c r="H48" s="5">
        <v>2048226.0199999998</v>
      </c>
      <c r="J48" s="10"/>
      <c r="K48" s="10"/>
      <c r="L48" s="10"/>
      <c r="M48" s="9"/>
    </row>
    <row r="49" spans="1:13" ht="13.5" customHeight="1">
      <c r="A49" s="3" t="s">
        <v>138</v>
      </c>
      <c r="B49" s="3" t="s">
        <v>114</v>
      </c>
      <c r="C49" s="4" t="s">
        <v>13</v>
      </c>
      <c r="D49" s="4" t="s">
        <v>139</v>
      </c>
      <c r="E49" s="4" t="s">
        <v>140</v>
      </c>
      <c r="F49" s="5">
        <v>266910555.66000003</v>
      </c>
      <c r="G49" s="5">
        <v>-287050292.88</v>
      </c>
      <c r="H49" s="5">
        <v>-20139737.220000003</v>
      </c>
      <c r="J49" s="10"/>
      <c r="K49" s="10"/>
      <c r="L49" s="10"/>
      <c r="M49" s="9"/>
    </row>
    <row r="50" spans="1:13" ht="13.5" customHeight="1">
      <c r="A50" s="3" t="s">
        <v>141</v>
      </c>
      <c r="B50" s="3" t="s">
        <v>114</v>
      </c>
      <c r="C50" s="4" t="s">
        <v>13</v>
      </c>
      <c r="D50" s="4" t="s">
        <v>142</v>
      </c>
      <c r="E50" s="4" t="s">
        <v>143</v>
      </c>
      <c r="F50" s="5">
        <v>270096.84000000003</v>
      </c>
      <c r="G50" s="5">
        <v>-218365.02</v>
      </c>
      <c r="H50" s="5">
        <v>51731.82</v>
      </c>
      <c r="J50" s="10"/>
      <c r="K50" s="10"/>
      <c r="L50" s="10"/>
      <c r="M50" s="9"/>
    </row>
    <row r="51" spans="1:13" ht="13.5" customHeight="1">
      <c r="A51" s="3" t="s">
        <v>144</v>
      </c>
      <c r="B51" s="3" t="s">
        <v>114</v>
      </c>
      <c r="C51" s="4" t="s">
        <v>13</v>
      </c>
      <c r="D51" s="4" t="s">
        <v>145</v>
      </c>
      <c r="E51" s="4" t="s">
        <v>146</v>
      </c>
      <c r="F51" s="5">
        <v>2889874</v>
      </c>
      <c r="G51" s="5">
        <v>-2611496.06</v>
      </c>
      <c r="H51" s="5">
        <v>278377.94</v>
      </c>
      <c r="J51" s="10"/>
      <c r="K51" s="10"/>
      <c r="L51" s="10"/>
      <c r="M51" s="9"/>
    </row>
    <row r="52" spans="1:13" ht="13.5" customHeight="1">
      <c r="A52" s="3" t="s">
        <v>147</v>
      </c>
      <c r="B52" s="3" t="s">
        <v>114</v>
      </c>
      <c r="C52" s="4" t="s">
        <v>13</v>
      </c>
      <c r="D52" s="4" t="s">
        <v>148</v>
      </c>
      <c r="E52" s="4" t="s">
        <v>149</v>
      </c>
      <c r="F52" s="5">
        <v>11284380.24</v>
      </c>
      <c r="G52" s="5">
        <v>-8566285.1799999997</v>
      </c>
      <c r="H52" s="5">
        <v>2718095.06</v>
      </c>
      <c r="J52" s="10"/>
      <c r="K52" s="10"/>
      <c r="L52" s="10"/>
      <c r="M52" s="9"/>
    </row>
    <row r="53" spans="1:13" ht="13.5" customHeight="1">
      <c r="A53" s="3" t="s">
        <v>150</v>
      </c>
      <c r="B53" s="3" t="s">
        <v>114</v>
      </c>
      <c r="C53" s="4" t="s">
        <v>13</v>
      </c>
      <c r="D53" s="4" t="s">
        <v>151</v>
      </c>
      <c r="E53" s="4" t="s">
        <v>152</v>
      </c>
      <c r="F53" s="5">
        <v>303160.77</v>
      </c>
      <c r="G53" s="5">
        <v>-702749.5</v>
      </c>
      <c r="H53" s="5">
        <v>-399588.73</v>
      </c>
      <c r="J53" s="10"/>
      <c r="K53" s="10"/>
      <c r="L53" s="10"/>
      <c r="M53" s="9"/>
    </row>
    <row r="54" spans="1:13" ht="13.5" customHeight="1">
      <c r="A54" s="3" t="s">
        <v>153</v>
      </c>
      <c r="B54" s="3" t="s">
        <v>114</v>
      </c>
      <c r="C54" s="4" t="s">
        <v>13</v>
      </c>
      <c r="D54" s="4" t="s">
        <v>154</v>
      </c>
      <c r="E54" s="4" t="s">
        <v>155</v>
      </c>
      <c r="F54" s="5">
        <v>2723912.47</v>
      </c>
      <c r="G54" s="5">
        <v>-2849594.7399999998</v>
      </c>
      <c r="H54" s="5">
        <v>-125682.27</v>
      </c>
      <c r="J54" s="10"/>
      <c r="K54" s="10"/>
      <c r="L54" s="10"/>
      <c r="M54" s="9"/>
    </row>
    <row r="55" spans="1:13" ht="13.5" customHeight="1">
      <c r="A55" s="3" t="s">
        <v>156</v>
      </c>
      <c r="B55" s="3" t="s">
        <v>114</v>
      </c>
      <c r="C55" s="4" t="s">
        <v>13</v>
      </c>
      <c r="D55" s="4" t="s">
        <v>157</v>
      </c>
      <c r="E55" s="4" t="s">
        <v>158</v>
      </c>
      <c r="F55" s="5">
        <v>0</v>
      </c>
      <c r="G55" s="5">
        <v>-41797.39</v>
      </c>
      <c r="H55" s="5">
        <v>-41797.39</v>
      </c>
      <c r="J55" s="10"/>
      <c r="K55" s="10"/>
      <c r="L55" s="10"/>
    </row>
    <row r="56" spans="1:13" ht="13.5" customHeight="1">
      <c r="A56" s="6"/>
      <c r="B56" s="6"/>
      <c r="C56" s="6"/>
      <c r="D56" s="6"/>
      <c r="E56" s="7" t="s">
        <v>159</v>
      </c>
      <c r="F56" s="11">
        <f>SUM(F9:F55)</f>
        <v>1597947449.9399998</v>
      </c>
      <c r="G56" s="11">
        <f>SUM(G9:G55)</f>
        <v>-1631387691.2100003</v>
      </c>
      <c r="H56" s="11">
        <f>SUM(H9:H55)</f>
        <v>-33440241.270000007</v>
      </c>
      <c r="L56" s="10"/>
    </row>
    <row r="57" spans="1:13" ht="93.75" customHeight="1">
      <c r="F57" s="10"/>
      <c r="G57" s="10"/>
      <c r="H57" s="10"/>
      <c r="J57" s="10"/>
      <c r="K57" s="10"/>
    </row>
    <row r="58" spans="1:13" ht="54" customHeight="1">
      <c r="F58" s="10"/>
      <c r="G58" s="10"/>
      <c r="H58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2022-12-07T13:16:58Z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